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1590" yWindow="-210" windowWidth="20730" windowHeight="9765" activeTab="3"/>
  </bookViews>
  <sheets>
    <sheet name="A Pace" sheetId="2" r:id="rId1"/>
    <sheet name="B Pace" sheetId="3" r:id="rId2"/>
    <sheet name="C -1 Pace" sheetId="4" r:id="rId3"/>
    <sheet name="C-2 pace" sheetId="5" r:id="rId4"/>
  </sheets>
  <calcPr calcId="145621"/>
</workbook>
</file>

<file path=xl/calcChain.xml><?xml version="1.0" encoding="utf-8"?>
<calcChain xmlns="http://schemas.openxmlformats.org/spreadsheetml/2006/main">
  <c r="F35" i="3" l="1"/>
  <c r="G35" i="3" s="1"/>
  <c r="F34" i="3"/>
  <c r="G34" i="3" s="1"/>
  <c r="F33" i="3"/>
  <c r="I33" i="3" s="1"/>
  <c r="F32" i="3"/>
  <c r="G32" i="3" s="1"/>
  <c r="F12" i="3"/>
  <c r="G12" i="3" s="1"/>
  <c r="F6" i="3"/>
  <c r="I6" i="3" s="1"/>
  <c r="F8" i="3"/>
  <c r="I8" i="3" s="1"/>
  <c r="F24" i="3"/>
  <c r="G24" i="3" s="1"/>
  <c r="F18" i="3"/>
  <c r="G18" i="3" s="1"/>
  <c r="F27" i="3"/>
  <c r="I27" i="3" s="1"/>
  <c r="F15" i="3"/>
  <c r="I15" i="3" s="1"/>
  <c r="F23" i="3"/>
  <c r="G23" i="3" s="1"/>
  <c r="F26" i="3"/>
  <c r="G26" i="3" s="1"/>
  <c r="F10" i="3"/>
  <c r="I10" i="3" s="1"/>
  <c r="F25" i="3"/>
  <c r="I25" i="3" s="1"/>
  <c r="F22" i="3"/>
  <c r="G22" i="3" s="1"/>
  <c r="F30" i="5"/>
  <c r="G30" i="5" s="1"/>
  <c r="F27" i="5"/>
  <c r="I27" i="5" s="1"/>
  <c r="F16" i="5"/>
  <c r="G16" i="5" s="1"/>
  <c r="F26" i="5"/>
  <c r="G26" i="5" s="1"/>
  <c r="F13" i="5"/>
  <c r="G13" i="5" s="1"/>
  <c r="F22" i="5"/>
  <c r="G22" i="5" s="1"/>
  <c r="F11" i="5"/>
  <c r="I11" i="5" s="1"/>
  <c r="F20" i="5"/>
  <c r="G20" i="5" s="1"/>
  <c r="F14" i="5"/>
  <c r="G14" i="5" s="1"/>
  <c r="F4" i="5"/>
  <c r="G4" i="5" s="1"/>
  <c r="F19" i="5"/>
  <c r="I19" i="5" s="1"/>
  <c r="F25" i="5"/>
  <c r="G25" i="5" s="1"/>
  <c r="F5" i="5"/>
  <c r="G5" i="5" s="1"/>
  <c r="F12" i="5"/>
  <c r="G12" i="5" s="1"/>
  <c r="F29" i="5"/>
  <c r="G29" i="5" s="1"/>
  <c r="F7" i="5"/>
  <c r="I7" i="5" s="1"/>
  <c r="F8" i="5"/>
  <c r="G8" i="5" s="1"/>
  <c r="F23" i="5"/>
  <c r="I23" i="5" s="1"/>
  <c r="F21" i="5"/>
  <c r="I21" i="5" s="1"/>
  <c r="F28" i="5"/>
  <c r="I28" i="5" s="1"/>
  <c r="F6" i="5"/>
  <c r="I6" i="5" s="1"/>
  <c r="F3" i="5"/>
  <c r="I3" i="5" s="1"/>
  <c r="F10" i="5"/>
  <c r="G10" i="5" s="1"/>
  <c r="F24" i="5"/>
  <c r="I24" i="5" s="1"/>
  <c r="F15" i="5"/>
  <c r="G15" i="5" s="1"/>
  <c r="F17" i="5"/>
  <c r="I17" i="5" s="1"/>
  <c r="F18" i="5"/>
  <c r="I18" i="5" s="1"/>
  <c r="F9" i="5"/>
  <c r="I9" i="5" s="1"/>
  <c r="F24" i="4"/>
  <c r="G24" i="4" s="1"/>
  <c r="F31" i="4"/>
  <c r="G31" i="4" s="1"/>
  <c r="F32" i="4"/>
  <c r="G32" i="4" s="1"/>
  <c r="F27" i="4"/>
  <c r="G27" i="4" s="1"/>
  <c r="F30" i="4"/>
  <c r="I30" i="4" s="1"/>
  <c r="F29" i="4"/>
  <c r="G29" i="4" s="1"/>
  <c r="F38" i="4"/>
  <c r="I38" i="4" s="1"/>
  <c r="F23" i="4"/>
  <c r="I23" i="4" s="1"/>
  <c r="F39" i="4"/>
  <c r="G39" i="4" s="1"/>
  <c r="F5" i="4"/>
  <c r="G5" i="4" s="1"/>
  <c r="F28" i="4"/>
  <c r="G28" i="4" s="1"/>
  <c r="F11" i="4"/>
  <c r="G11" i="4" s="1"/>
  <c r="F3" i="4"/>
  <c r="I3" i="4" s="1"/>
  <c r="F17" i="4"/>
  <c r="I17" i="4" s="1"/>
  <c r="F35" i="4"/>
  <c r="I35" i="4" s="1"/>
  <c r="F16" i="4"/>
  <c r="I16" i="4" s="1"/>
  <c r="F21" i="4"/>
  <c r="G21" i="4" s="1"/>
  <c r="F26" i="4"/>
  <c r="I26" i="4" s="1"/>
  <c r="F33" i="4"/>
  <c r="I33" i="4" s="1"/>
  <c r="F8" i="4"/>
  <c r="G8" i="4" s="1"/>
  <c r="F14" i="4"/>
  <c r="G14" i="4" s="1"/>
  <c r="F19" i="4"/>
  <c r="G19" i="4" s="1"/>
  <c r="F13" i="4"/>
  <c r="G13" i="4" s="1"/>
  <c r="F4" i="4"/>
  <c r="I4" i="4" s="1"/>
  <c r="F6" i="4"/>
  <c r="I6" i="4" s="1"/>
  <c r="F20" i="4"/>
  <c r="G20" i="4" s="1"/>
  <c r="F9" i="4"/>
  <c r="I9" i="4" s="1"/>
  <c r="F7" i="4"/>
  <c r="I7" i="4" s="1"/>
  <c r="F6" i="2"/>
  <c r="G6" i="2" s="1"/>
  <c r="F3" i="2"/>
  <c r="G3" i="2" s="1"/>
  <c r="F7" i="2"/>
  <c r="I7" i="2" s="1"/>
  <c r="F5" i="2"/>
  <c r="G5" i="2" s="1"/>
  <c r="F8" i="2"/>
  <c r="G8" i="2" s="1"/>
  <c r="F4" i="2"/>
  <c r="G4" i="2" s="1"/>
  <c r="F36" i="4"/>
  <c r="G36" i="4" s="1"/>
  <c r="F34" i="4"/>
  <c r="I34" i="4" s="1"/>
  <c r="F25" i="4"/>
  <c r="G25" i="4" s="1"/>
  <c r="F10" i="4"/>
  <c r="G10" i="4" s="1"/>
  <c r="F18" i="4"/>
  <c r="I18" i="4" s="1"/>
  <c r="F12" i="4"/>
  <c r="G12" i="4" s="1"/>
  <c r="F15" i="4"/>
  <c r="I15" i="4" s="1"/>
  <c r="F37" i="4"/>
  <c r="I37" i="4" s="1"/>
  <c r="F22" i="4"/>
  <c r="G22" i="4" s="1"/>
  <c r="F3" i="3"/>
  <c r="I3" i="3" s="1"/>
  <c r="F9" i="3"/>
  <c r="G9" i="3" s="1"/>
  <c r="F30" i="3"/>
  <c r="I30" i="3" s="1"/>
  <c r="F19" i="3"/>
  <c r="G19" i="3" s="1"/>
  <c r="F29" i="3"/>
  <c r="I29" i="3" s="1"/>
  <c r="F28" i="3"/>
  <c r="G28" i="3" s="1"/>
  <c r="F14" i="3"/>
  <c r="I14" i="3" s="1"/>
  <c r="F5" i="3"/>
  <c r="I5" i="3" s="1"/>
  <c r="F21" i="3"/>
  <c r="I21" i="3" s="1"/>
  <c r="F7" i="3"/>
  <c r="G7" i="3" s="1"/>
  <c r="F20" i="3"/>
  <c r="I20" i="3" s="1"/>
  <c r="F11" i="3"/>
  <c r="I11" i="3" s="1"/>
  <c r="F16" i="3"/>
  <c r="I16" i="3" s="1"/>
  <c r="F13" i="3"/>
  <c r="G13" i="3" s="1"/>
  <c r="F31" i="3"/>
  <c r="G31" i="3" s="1"/>
  <c r="F4" i="3"/>
  <c r="G4" i="3" s="1"/>
  <c r="F17" i="3"/>
  <c r="G17" i="3" s="1"/>
  <c r="G65525" i="3"/>
  <c r="I31" i="4"/>
  <c r="I32" i="4"/>
  <c r="I39" i="4"/>
  <c r="G34" i="4"/>
  <c r="G30" i="4"/>
  <c r="G38" i="4" l="1"/>
  <c r="G35" i="4"/>
  <c r="I29" i="4"/>
  <c r="I31" i="3"/>
  <c r="I8" i="5"/>
  <c r="I10" i="5"/>
  <c r="I15" i="5"/>
  <c r="G27" i="5"/>
  <c r="I16" i="5"/>
  <c r="I26" i="5"/>
  <c r="I13" i="5"/>
  <c r="I22" i="5"/>
  <c r="G11" i="5"/>
  <c r="I20" i="5"/>
  <c r="I14" i="5"/>
  <c r="I4" i="5"/>
  <c r="G19" i="5"/>
  <c r="I25" i="5"/>
  <c r="I5" i="5"/>
  <c r="I12" i="5"/>
  <c r="I29" i="5"/>
  <c r="G7" i="5"/>
  <c r="G23" i="5"/>
  <c r="G21" i="5"/>
  <c r="G28" i="5"/>
  <c r="G6" i="5"/>
  <c r="G3" i="5"/>
  <c r="G24" i="5"/>
  <c r="G17" i="5"/>
  <c r="G18" i="5"/>
  <c r="G9" i="5"/>
  <c r="I30" i="5"/>
  <c r="I28" i="4"/>
  <c r="G17" i="4"/>
  <c r="I24" i="4"/>
  <c r="I14" i="4"/>
  <c r="G6" i="4"/>
  <c r="G26" i="4"/>
  <c r="I13" i="4"/>
  <c r="I8" i="4"/>
  <c r="I10" i="4"/>
  <c r="G23" i="4"/>
  <c r="I19" i="4"/>
  <c r="G3" i="4"/>
  <c r="G15" i="4"/>
  <c r="I25" i="4"/>
  <c r="I5" i="4"/>
  <c r="I11" i="4"/>
  <c r="I21" i="4"/>
  <c r="I22" i="4"/>
  <c r="G7" i="4"/>
  <c r="I20" i="4"/>
  <c r="G4" i="4"/>
  <c r="G18" i="4"/>
  <c r="G16" i="4"/>
  <c r="I12" i="4"/>
  <c r="G9" i="4"/>
  <c r="I36" i="4"/>
  <c r="G37" i="4"/>
  <c r="G33" i="4"/>
  <c r="I27" i="4"/>
  <c r="I34" i="3"/>
  <c r="G33" i="3"/>
  <c r="G6" i="3"/>
  <c r="I18" i="3"/>
  <c r="G15" i="3"/>
  <c r="I26" i="3"/>
  <c r="G25" i="3"/>
  <c r="G20" i="3"/>
  <c r="G27" i="3"/>
  <c r="G10" i="3"/>
  <c r="G8" i="3"/>
  <c r="I12" i="3"/>
  <c r="I19" i="3"/>
  <c r="G14" i="3"/>
  <c r="G21" i="3"/>
  <c r="G29" i="3"/>
  <c r="I17" i="3"/>
  <c r="G11" i="3"/>
  <c r="I7" i="3"/>
  <c r="G5" i="3"/>
  <c r="I28" i="3"/>
  <c r="I9" i="3"/>
  <c r="I4" i="3"/>
  <c r="I13" i="3"/>
  <c r="G16" i="3"/>
  <c r="G30" i="3"/>
  <c r="I35" i="3"/>
  <c r="I22" i="3"/>
  <c r="I23" i="3"/>
  <c r="I24" i="3"/>
  <c r="I32" i="3"/>
  <c r="G3" i="3"/>
  <c r="I5" i="2"/>
  <c r="I8" i="2"/>
  <c r="I3" i="2"/>
  <c r="G7" i="2"/>
  <c r="I6" i="2"/>
  <c r="I4" i="2"/>
</calcChain>
</file>

<file path=xl/sharedStrings.xml><?xml version="1.0" encoding="utf-8"?>
<sst xmlns="http://schemas.openxmlformats.org/spreadsheetml/2006/main" count="252" uniqueCount="105">
  <si>
    <t>Team Partners</t>
  </si>
  <si>
    <t>Beardsley</t>
  </si>
  <si>
    <t>Hanselman</t>
  </si>
  <si>
    <t>Start</t>
  </si>
  <si>
    <t>Finish</t>
  </si>
  <si>
    <t>Time</t>
  </si>
  <si>
    <t># Riders</t>
  </si>
  <si>
    <t>Off Pace</t>
  </si>
  <si>
    <t>Ranking</t>
  </si>
  <si>
    <t>A Pace</t>
  </si>
  <si>
    <t>B Pace</t>
  </si>
  <si>
    <t>C Pace</t>
  </si>
  <si>
    <t xml:space="preserve">Pinny # </t>
  </si>
  <si>
    <t>(Relation to Zero-n/a)</t>
  </si>
  <si>
    <t>Division A</t>
  </si>
  <si>
    <t>Division B</t>
  </si>
  <si>
    <t>Leonard</t>
  </si>
  <si>
    <t xml:space="preserve">Team </t>
  </si>
  <si>
    <t>Division C -1</t>
  </si>
  <si>
    <t>Division C -2</t>
  </si>
  <si>
    <t>Golting,Coria,Coria</t>
  </si>
  <si>
    <t xml:space="preserve"> </t>
  </si>
  <si>
    <t>Carey,Neal,Gough</t>
  </si>
  <si>
    <t>Olsen</t>
  </si>
  <si>
    <t>Norris</t>
  </si>
  <si>
    <t>Coria,Coria,Coria</t>
  </si>
  <si>
    <t>Hieb,Keeber</t>
  </si>
  <si>
    <t>McInnes,DeHart</t>
  </si>
  <si>
    <t>Dyer,Bednar,Custer</t>
  </si>
  <si>
    <t>Miles,Daniel,Winslow,Wyatt</t>
  </si>
  <si>
    <t>Johnson, Maersch</t>
  </si>
  <si>
    <t>Brown,Wiederspan,Shattuck,Alvarez</t>
  </si>
  <si>
    <t>Heyne</t>
  </si>
  <si>
    <t>Kauffman,Youngwerth</t>
  </si>
  <si>
    <t>Hanson,Harris</t>
  </si>
  <si>
    <t>Ward,Ward</t>
  </si>
  <si>
    <t>Brandhorst,Landgrave</t>
  </si>
  <si>
    <t>Krattenmaker,Steen</t>
  </si>
  <si>
    <t>Lindsay,Lindsay,Lindsay,Lewis</t>
  </si>
  <si>
    <t>Chang,Curren,Patrick</t>
  </si>
  <si>
    <t>Cooper,Norris,Derby,Rush-Isbell</t>
  </si>
  <si>
    <t>Ayers,Michaelis</t>
  </si>
  <si>
    <t>Gearhart,Gearhart</t>
  </si>
  <si>
    <t>Wolf,Nowicki,Booth</t>
  </si>
  <si>
    <t>Livingstone,Chesher</t>
  </si>
  <si>
    <t>Jacob,Glass</t>
  </si>
  <si>
    <t>Sawyer,Holtman,Maples</t>
  </si>
  <si>
    <t>Robson,Kwas</t>
  </si>
  <si>
    <t>Day,Jameson,Deily,Norman</t>
  </si>
  <si>
    <t>Hieb,Hieb,Urtz</t>
  </si>
  <si>
    <t>Jamerson</t>
  </si>
  <si>
    <t>Abbott-Johnson,Boney</t>
  </si>
  <si>
    <t>Anderson,Sorenson,Lugliani</t>
  </si>
  <si>
    <t>Dyer,Goione</t>
  </si>
  <si>
    <t>Sletten,Sletten</t>
  </si>
  <si>
    <t>Disney,Franchini,Tinsman</t>
  </si>
  <si>
    <t>Kennedy,Parmley</t>
  </si>
  <si>
    <t>McDonald,Wilson,Mesbergen</t>
  </si>
  <si>
    <t>McKenna,Doerksen</t>
  </si>
  <si>
    <t>Duffy,Gayanich,Mills,delabarre</t>
  </si>
  <si>
    <t>Crawford-Clay,Heyne</t>
  </si>
  <si>
    <t>Clausen,Clausen,parker</t>
  </si>
  <si>
    <t>Gillmore,Gillmore,Luke,saunders</t>
  </si>
  <si>
    <t>Johnson,Latham</t>
  </si>
  <si>
    <t>Scott,Landgrave,walker</t>
  </si>
  <si>
    <t>Marion-Layton,Sarafin,Lyon,Tilton</t>
  </si>
  <si>
    <t>Rubin,White</t>
  </si>
  <si>
    <t>Colbert,Rabb,Roybal</t>
  </si>
  <si>
    <t>Fouracre,Anderson</t>
  </si>
  <si>
    <t>Hieb,Hieb,hieb</t>
  </si>
  <si>
    <t>Lamberson,Mittag,Marrinson,Wilkey</t>
  </si>
  <si>
    <t>Weir,Dumont,Teets</t>
  </si>
  <si>
    <t>Golting,Coria,Tarentino</t>
  </si>
  <si>
    <t>Ewing,Gates,Jenner</t>
  </si>
  <si>
    <t>Robson,Amundson</t>
  </si>
  <si>
    <t>Remy,Compton</t>
  </si>
  <si>
    <t>Honegger,Honeggar</t>
  </si>
  <si>
    <t>Zak,Schoeggl,Gibson</t>
  </si>
  <si>
    <t>Gibler,rich</t>
  </si>
  <si>
    <t>Jacob,Salinas</t>
  </si>
  <si>
    <t>Delevan,Morales,rutland</t>
  </si>
  <si>
    <t>Patel,Erickson,Muenke</t>
  </si>
  <si>
    <t>Brown,Brown,brown</t>
  </si>
  <si>
    <t>Richardson,Kramer,Weil</t>
  </si>
  <si>
    <t>Bostly,Schaffer</t>
  </si>
  <si>
    <t>Glass,Pederson,Barrett</t>
  </si>
  <si>
    <t>Warren</t>
  </si>
  <si>
    <t>Marseilles,Williams</t>
  </si>
  <si>
    <t>Gossett,Knudson,Buckley</t>
  </si>
  <si>
    <t>Gasper,Hosch</t>
  </si>
  <si>
    <t>Frazier,Mesbergen</t>
  </si>
  <si>
    <t>Folsom,Rolf</t>
  </si>
  <si>
    <t>Gallagher,Leftin</t>
  </si>
  <si>
    <t>Sheldon,Sheldon,Silver,Torgerson</t>
  </si>
  <si>
    <t>Sheldon,Torgerson,Duran,Brown</t>
  </si>
  <si>
    <t>Wenholz,Rapue</t>
  </si>
  <si>
    <t>Griffin,Griffin</t>
  </si>
  <si>
    <t>Stone,Engelstad,Kregoski,Stam</t>
  </si>
  <si>
    <t>Vandaver,Nickell,Dooley,Green</t>
  </si>
  <si>
    <t>Kearl,kearl</t>
  </si>
  <si>
    <t>Phillips,Hale</t>
  </si>
  <si>
    <t>Zimmerman,Zimmerman</t>
  </si>
  <si>
    <t>Sullivan,Hrdlicka</t>
  </si>
  <si>
    <t>Baker,Geier,Hitchcock, Mueller</t>
  </si>
  <si>
    <t>Carrol,Coleman,Davis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</si>
</sst>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</cellStyleXfs>
  <cellXfs count="54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1" fontId="3" fillId="0" borderId="1" xfId="0" applyNumberFormat="1" applyFont="1" applyBorder="1" applyAlignment="1">
      <alignment vertical="center"/>
    </xf>
    <xf numFmtId="0" fontId="2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1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21" fontId="1" fillId="0" borderId="0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21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8" fillId="3" borderId="0" xfId="2" applyAlignment="1">
      <alignment horizontal="center" vertical="center"/>
    </xf>
    <xf numFmtId="0" fontId="7" fillId="2" borderId="0" xfId="1" applyAlignment="1">
      <alignment horizontal="center" vertical="center"/>
    </xf>
    <xf numFmtId="0" fontId="9" fillId="4" borderId="0" xfId="3" applyAlignment="1">
      <alignment horizontal="center" vertical="center"/>
    </xf>
    <xf numFmtId="164" fontId="3" fillId="0" borderId="2" xfId="0" applyNumberFormat="1" applyFont="1" applyFill="1" applyBorder="1" applyAlignment="1">
      <alignment vertical="center"/>
    </xf>
    <xf numFmtId="0" fontId="9" fillId="6" borderId="0" xfId="3" applyFill="1" applyAlignment="1">
      <alignment horizontal="center" vertical="center"/>
    </xf>
    <xf numFmtId="0" fontId="6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21" fontId="0" fillId="0" borderId="1" xfId="0" applyNumberFormat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164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</cellXfs>
  <cellStyles count="4">
    <cellStyle name="Bad" xfId="1" builtinId="27"/>
    <cellStyle name="Good" xfId="2" builtinId="26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J8" sqref="J8"/>
    </sheetView>
  </sheetViews>
  <sheetFormatPr defaultRowHeight="12.75" x14ac:dyDescent="0.2"/>
  <cols>
    <col min="1" max="1" width="9.140625" style="7"/>
    <col min="2" max="2" width="9.85546875" style="7" customWidth="1"/>
    <col min="3" max="3" width="35.7109375" style="10" customWidth="1"/>
    <col min="4" max="5" width="11.5703125" style="10" bestFit="1" customWidth="1"/>
    <col min="6" max="6" width="10.28515625" style="10" customWidth="1"/>
    <col min="7" max="7" width="11.28515625" style="10" customWidth="1"/>
    <col min="8" max="8" width="7.42578125" style="25" customWidth="1"/>
    <col min="9" max="9" width="16.85546875" style="10" customWidth="1"/>
    <col min="10" max="10" width="11.140625" style="7" customWidth="1"/>
    <col min="11" max="16384" width="9.140625" style="10"/>
  </cols>
  <sheetData>
    <row r="1" spans="1:10" ht="35.25" customHeight="1" x14ac:dyDescent="0.2">
      <c r="C1" s="33" t="s">
        <v>14</v>
      </c>
    </row>
    <row r="2" spans="1:10" s="7" customFormat="1" x14ac:dyDescent="0.2">
      <c r="A2" s="4" t="s">
        <v>12</v>
      </c>
      <c r="B2" s="4" t="s">
        <v>6</v>
      </c>
      <c r="C2" s="5" t="s">
        <v>0</v>
      </c>
      <c r="D2" s="6" t="s">
        <v>3</v>
      </c>
      <c r="E2" s="6" t="s">
        <v>4</v>
      </c>
      <c r="F2" s="6" t="s">
        <v>5</v>
      </c>
      <c r="G2" s="16" t="s">
        <v>7</v>
      </c>
      <c r="H2" s="20" t="s">
        <v>9</v>
      </c>
      <c r="I2" s="20" t="s">
        <v>13</v>
      </c>
      <c r="J2" s="16" t="s">
        <v>8</v>
      </c>
    </row>
    <row r="3" spans="1:10" x14ac:dyDescent="0.2">
      <c r="A3" s="8">
        <v>122</v>
      </c>
      <c r="B3" s="8">
        <v>1</v>
      </c>
      <c r="C3" s="31" t="s">
        <v>24</v>
      </c>
      <c r="D3" s="28">
        <v>0.40972222222222227</v>
      </c>
      <c r="E3" s="42">
        <v>0.41677083333333331</v>
      </c>
      <c r="F3" s="9" t="str">
        <f t="shared" ref="F3:F8" si="0">TEXT(E3-D3,"h:mm:ss")</f>
        <v>0:10:09</v>
      </c>
      <c r="G3" s="15" t="str">
        <f t="shared" ref="G3:G8" si="1">TEXT(F3-H3,"h:mm:ss")</f>
        <v>0:01:17</v>
      </c>
      <c r="H3" s="24">
        <v>6.1574074074074074E-3</v>
      </c>
      <c r="I3" s="18" t="str">
        <f t="shared" ref="I3:I8" si="2">TEXT(F3-H3,"+h:mm:ss")</f>
        <v>+0:01:17</v>
      </c>
      <c r="J3" s="8">
        <v>1</v>
      </c>
    </row>
    <row r="4" spans="1:10" x14ac:dyDescent="0.2">
      <c r="A4" s="21">
        <v>117</v>
      </c>
      <c r="B4" s="17">
        <v>3</v>
      </c>
      <c r="C4" s="1" t="s">
        <v>20</v>
      </c>
      <c r="D4" s="28">
        <v>0.4055555555555555</v>
      </c>
      <c r="E4" s="28">
        <v>0.41269675925925925</v>
      </c>
      <c r="F4" s="9" t="str">
        <f t="shared" si="0"/>
        <v>0:10:17</v>
      </c>
      <c r="G4" s="15" t="str">
        <f t="shared" si="1"/>
        <v>0:01:25</v>
      </c>
      <c r="H4" s="24">
        <v>6.1574074074074074E-3</v>
      </c>
      <c r="I4" s="18" t="str">
        <f t="shared" si="2"/>
        <v>+0:01:25</v>
      </c>
      <c r="J4" s="17">
        <v>2</v>
      </c>
    </row>
    <row r="5" spans="1:10" x14ac:dyDescent="0.2">
      <c r="A5" s="22">
        <v>126</v>
      </c>
      <c r="B5" s="23">
        <v>3</v>
      </c>
      <c r="C5" s="2" t="s">
        <v>25</v>
      </c>
      <c r="D5" s="28">
        <v>0.43333333333333335</v>
      </c>
      <c r="E5" s="28">
        <v>0.44048611111111113</v>
      </c>
      <c r="F5" s="9" t="str">
        <f t="shared" si="0"/>
        <v>0:10:18</v>
      </c>
      <c r="G5" s="15" t="str">
        <f t="shared" si="1"/>
        <v>0:01:26</v>
      </c>
      <c r="H5" s="24">
        <v>6.1574074074074074E-3</v>
      </c>
      <c r="I5" s="18" t="str">
        <f t="shared" si="2"/>
        <v>+0:01:26</v>
      </c>
      <c r="J5" s="17">
        <v>3</v>
      </c>
    </row>
    <row r="6" spans="1:10" x14ac:dyDescent="0.2">
      <c r="A6" s="8">
        <v>119</v>
      </c>
      <c r="B6" s="8">
        <v>3</v>
      </c>
      <c r="C6" s="31" t="s">
        <v>22</v>
      </c>
      <c r="D6" s="28">
        <v>0.40833333333333338</v>
      </c>
      <c r="E6" s="42">
        <v>0.41556712962962966</v>
      </c>
      <c r="F6" s="9" t="str">
        <f t="shared" si="0"/>
        <v>0:10:25</v>
      </c>
      <c r="G6" s="15" t="str">
        <f t="shared" si="1"/>
        <v>0:01:33</v>
      </c>
      <c r="H6" s="24">
        <v>6.1574074074074074E-3</v>
      </c>
      <c r="I6" s="18" t="str">
        <f t="shared" si="2"/>
        <v>+0:01:33</v>
      </c>
      <c r="J6" s="8">
        <v>4</v>
      </c>
    </row>
    <row r="7" spans="1:10" x14ac:dyDescent="0.2">
      <c r="A7" s="21">
        <v>121</v>
      </c>
      <c r="B7" s="17">
        <v>1</v>
      </c>
      <c r="C7" s="1" t="s">
        <v>23</v>
      </c>
      <c r="D7" s="28">
        <v>0.4069444444444445</v>
      </c>
      <c r="E7" s="28">
        <v>0.41423611111111108</v>
      </c>
      <c r="F7" s="9" t="str">
        <f t="shared" si="0"/>
        <v>0:10:30</v>
      </c>
      <c r="G7" s="15" t="str">
        <f t="shared" si="1"/>
        <v>0:01:38</v>
      </c>
      <c r="H7" s="24">
        <v>6.1574074074074074E-3</v>
      </c>
      <c r="I7" s="18" t="str">
        <f t="shared" si="2"/>
        <v>+0:01:38</v>
      </c>
      <c r="J7" s="17">
        <v>5</v>
      </c>
    </row>
    <row r="8" spans="1:10" x14ac:dyDescent="0.2">
      <c r="A8" s="21">
        <v>123</v>
      </c>
      <c r="B8" s="17">
        <v>1</v>
      </c>
      <c r="C8" s="1" t="s">
        <v>16</v>
      </c>
      <c r="D8" s="28">
        <v>0.41111111111111115</v>
      </c>
      <c r="E8" s="28">
        <v>0.41873842592592592</v>
      </c>
      <c r="F8" s="9" t="str">
        <f t="shared" si="0"/>
        <v>0:10:59</v>
      </c>
      <c r="G8" s="15" t="str">
        <f t="shared" si="1"/>
        <v>0:02:07</v>
      </c>
      <c r="H8" s="24">
        <v>6.1574074074074074E-3</v>
      </c>
      <c r="I8" s="18" t="str">
        <f t="shared" si="2"/>
        <v>+0:02:07</v>
      </c>
      <c r="J8" s="17">
        <v>6</v>
      </c>
    </row>
    <row r="12" spans="1:10" x14ac:dyDescent="0.2">
      <c r="H12" s="30"/>
    </row>
  </sheetData>
  <sortState ref="A3:J8">
    <sortCondition ref="I3"/>
  </sortState>
  <pageMargins left="0.7" right="0.7" top="0.75" bottom="0.75" header="0.3" footer="0.3"/>
  <pageSetup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25"/>
  <sheetViews>
    <sheetView workbookViewId="0">
      <selection activeCell="J19" sqref="J19"/>
    </sheetView>
  </sheetViews>
  <sheetFormatPr defaultRowHeight="12.75" x14ac:dyDescent="0.2"/>
  <cols>
    <col min="1" max="2" width="9.140625" style="7"/>
    <col min="3" max="3" width="48" style="10" customWidth="1"/>
    <col min="4" max="4" width="10.7109375" style="10" bestFit="1" customWidth="1"/>
    <col min="5" max="5" width="9.140625" style="10"/>
    <col min="6" max="6" width="11.42578125" style="10" customWidth="1"/>
    <col min="7" max="7" width="11.85546875" style="10" customWidth="1"/>
    <col min="8" max="8" width="7.28515625" style="25" customWidth="1"/>
    <col min="9" max="9" width="17.42578125" style="10" customWidth="1"/>
    <col min="10" max="10" width="9.140625" style="7"/>
    <col min="11" max="16384" width="9.140625" style="10"/>
  </cols>
  <sheetData>
    <row r="1" spans="1:10" ht="39.75" customHeight="1" x14ac:dyDescent="0.2">
      <c r="C1" s="32" t="s">
        <v>15</v>
      </c>
    </row>
    <row r="2" spans="1:10" s="7" customFormat="1" x14ac:dyDescent="0.2">
      <c r="A2" s="4" t="s">
        <v>12</v>
      </c>
      <c r="B2" s="4" t="s">
        <v>6</v>
      </c>
      <c r="C2" s="5" t="s">
        <v>17</v>
      </c>
      <c r="D2" s="6" t="s">
        <v>3</v>
      </c>
      <c r="E2" s="6" t="s">
        <v>4</v>
      </c>
      <c r="F2" s="6" t="s">
        <v>5</v>
      </c>
      <c r="G2" s="16" t="s">
        <v>7</v>
      </c>
      <c r="H2" s="20" t="s">
        <v>10</v>
      </c>
      <c r="I2" s="20" t="s">
        <v>13</v>
      </c>
      <c r="J2" s="16" t="s">
        <v>8</v>
      </c>
    </row>
    <row r="3" spans="1:10" x14ac:dyDescent="0.2">
      <c r="A3" s="21">
        <v>80</v>
      </c>
      <c r="B3" s="21">
        <v>2</v>
      </c>
      <c r="C3" s="1" t="s">
        <v>26</v>
      </c>
      <c r="D3" s="28">
        <v>0.41250000000000003</v>
      </c>
      <c r="E3" s="28">
        <v>0.41996527777777781</v>
      </c>
      <c r="F3" s="27" t="str">
        <f t="shared" ref="F3:F35" si="0">TEXT(E3-D3,"h:mm:ss")</f>
        <v>0:10:45</v>
      </c>
      <c r="G3" s="27" t="str">
        <f t="shared" ref="G3:G35" si="1">TEXT(F3-H3,"h:mm:ss")</f>
        <v>0:00:13</v>
      </c>
      <c r="H3" s="24">
        <v>7.3148148148148148E-3</v>
      </c>
      <c r="I3" s="18" t="str">
        <f t="shared" ref="I3:I35" si="2">TEXT(F3-H3,"+h:mm:ss")</f>
        <v>+0:00:13</v>
      </c>
      <c r="J3" s="8">
        <v>1</v>
      </c>
    </row>
    <row r="4" spans="1:10" x14ac:dyDescent="0.2">
      <c r="A4" s="22">
        <v>96</v>
      </c>
      <c r="B4" s="22">
        <v>1</v>
      </c>
      <c r="C4" s="2" t="s">
        <v>1</v>
      </c>
      <c r="D4" s="28">
        <v>0.4291666666666667</v>
      </c>
      <c r="E4" s="28">
        <v>0.43663194444444442</v>
      </c>
      <c r="F4" s="27" t="str">
        <f t="shared" si="0"/>
        <v>0:10:45</v>
      </c>
      <c r="G4" s="27" t="str">
        <f t="shared" si="1"/>
        <v>0:00:13</v>
      </c>
      <c r="H4" s="24">
        <v>7.3148148148148148E-3</v>
      </c>
      <c r="I4" s="18" t="str">
        <f t="shared" si="2"/>
        <v>+0:00:13</v>
      </c>
      <c r="J4" s="8">
        <v>1</v>
      </c>
    </row>
    <row r="5" spans="1:10" x14ac:dyDescent="0.2">
      <c r="A5" s="21">
        <v>89</v>
      </c>
      <c r="B5" s="17">
        <v>2</v>
      </c>
      <c r="C5" s="1" t="s">
        <v>33</v>
      </c>
      <c r="D5" s="28">
        <v>0.4236111111111111</v>
      </c>
      <c r="E5" s="29">
        <v>0.4307407407407407</v>
      </c>
      <c r="F5" s="27" t="str">
        <f t="shared" si="0"/>
        <v>0:10:16</v>
      </c>
      <c r="G5" s="27" t="str">
        <f t="shared" si="1"/>
        <v>-0:00:16</v>
      </c>
      <c r="H5" s="24">
        <v>7.3148148148148148E-3</v>
      </c>
      <c r="I5" s="18" t="str">
        <f t="shared" si="2"/>
        <v>-+0:00:16</v>
      </c>
      <c r="J5" s="11">
        <v>3</v>
      </c>
    </row>
    <row r="6" spans="1:10" x14ac:dyDescent="0.2">
      <c r="A6" s="21">
        <v>113</v>
      </c>
      <c r="B6" s="21">
        <v>3</v>
      </c>
      <c r="C6" s="2" t="s">
        <v>52</v>
      </c>
      <c r="D6" s="28">
        <v>0.45555555555555555</v>
      </c>
      <c r="E6" s="28">
        <v>0.4632060185185185</v>
      </c>
      <c r="F6" s="27" t="str">
        <f t="shared" si="0"/>
        <v>0:11:01</v>
      </c>
      <c r="G6" s="27" t="str">
        <f t="shared" si="1"/>
        <v>0:00:29</v>
      </c>
      <c r="H6" s="24">
        <v>7.3148148148148148E-3</v>
      </c>
      <c r="I6" s="18" t="str">
        <f t="shared" si="2"/>
        <v>+0:00:29</v>
      </c>
      <c r="J6" s="8">
        <v>4</v>
      </c>
    </row>
    <row r="7" spans="1:10" x14ac:dyDescent="0.2">
      <c r="A7" s="21">
        <v>91</v>
      </c>
      <c r="B7" s="21">
        <v>2</v>
      </c>
      <c r="C7" s="1" t="s">
        <v>35</v>
      </c>
      <c r="D7" s="28">
        <v>0.42638888888888887</v>
      </c>
      <c r="E7" s="29">
        <v>0.43407407407407406</v>
      </c>
      <c r="F7" s="27" t="str">
        <f t="shared" si="0"/>
        <v>0:11:04</v>
      </c>
      <c r="G7" s="27" t="str">
        <f t="shared" si="1"/>
        <v>0:00:32</v>
      </c>
      <c r="H7" s="24">
        <v>7.3148148148148148E-3</v>
      </c>
      <c r="I7" s="18" t="str">
        <f t="shared" si="2"/>
        <v>+0:00:32</v>
      </c>
      <c r="J7" s="11">
        <v>5</v>
      </c>
    </row>
    <row r="8" spans="1:10" x14ac:dyDescent="0.2">
      <c r="A8" s="21">
        <v>112</v>
      </c>
      <c r="B8" s="21">
        <v>2</v>
      </c>
      <c r="C8" s="2" t="s">
        <v>51</v>
      </c>
      <c r="D8" s="28">
        <v>0.45833333333333331</v>
      </c>
      <c r="E8" s="28">
        <v>0.46603009259259259</v>
      </c>
      <c r="F8" s="27" t="str">
        <f t="shared" si="0"/>
        <v>0:11:05</v>
      </c>
      <c r="G8" s="27" t="str">
        <f t="shared" si="1"/>
        <v>0:00:33</v>
      </c>
      <c r="H8" s="24">
        <v>7.3148148148148148E-3</v>
      </c>
      <c r="I8" s="18" t="str">
        <f t="shared" si="2"/>
        <v>+0:00:33</v>
      </c>
      <c r="J8" s="8">
        <v>6</v>
      </c>
    </row>
    <row r="9" spans="1:10" x14ac:dyDescent="0.2">
      <c r="A9" s="21">
        <v>98</v>
      </c>
      <c r="B9" s="17">
        <v>4</v>
      </c>
      <c r="C9" s="1" t="s">
        <v>40</v>
      </c>
      <c r="D9" s="28">
        <v>0.43888888888888888</v>
      </c>
      <c r="E9" s="28">
        <v>0.44666666666666671</v>
      </c>
      <c r="F9" s="27" t="str">
        <f t="shared" si="0"/>
        <v>0:11:12</v>
      </c>
      <c r="G9" s="27" t="str">
        <f t="shared" si="1"/>
        <v>0:00:40</v>
      </c>
      <c r="H9" s="24">
        <v>7.3148148148148148E-3</v>
      </c>
      <c r="I9" s="18" t="str">
        <f t="shared" si="2"/>
        <v>+0:00:40</v>
      </c>
      <c r="J9" s="8">
        <v>7</v>
      </c>
    </row>
    <row r="10" spans="1:10" x14ac:dyDescent="0.2">
      <c r="A10" s="21">
        <v>103</v>
      </c>
      <c r="B10" s="21">
        <v>2</v>
      </c>
      <c r="C10" s="2" t="s">
        <v>44</v>
      </c>
      <c r="D10" s="28">
        <v>0.44513888888888892</v>
      </c>
      <c r="E10" s="28">
        <v>0.45295138888888892</v>
      </c>
      <c r="F10" s="27" t="str">
        <f t="shared" si="0"/>
        <v>0:11:15</v>
      </c>
      <c r="G10" s="27" t="str">
        <f t="shared" si="1"/>
        <v>0:00:43</v>
      </c>
      <c r="H10" s="24">
        <v>7.3148148148148148E-3</v>
      </c>
      <c r="I10" s="18" t="str">
        <f t="shared" si="2"/>
        <v>+0:00:43</v>
      </c>
      <c r="J10" s="8">
        <v>8</v>
      </c>
    </row>
    <row r="11" spans="1:10" x14ac:dyDescent="0.2">
      <c r="A11" s="21">
        <v>94</v>
      </c>
      <c r="B11" s="17">
        <v>2</v>
      </c>
      <c r="C11" s="2" t="s">
        <v>37</v>
      </c>
      <c r="D11" s="28">
        <v>0.42777777777777781</v>
      </c>
      <c r="E11" s="28">
        <v>0.43562499999999998</v>
      </c>
      <c r="F11" s="27" t="str">
        <f t="shared" si="0"/>
        <v>0:11:18</v>
      </c>
      <c r="G11" s="27" t="str">
        <f t="shared" si="1"/>
        <v>0:00:46</v>
      </c>
      <c r="H11" s="24">
        <v>7.3148148148148148E-3</v>
      </c>
      <c r="I11" s="18" t="str">
        <f t="shared" si="2"/>
        <v>+0:00:46</v>
      </c>
      <c r="J11" s="8">
        <v>9</v>
      </c>
    </row>
    <row r="12" spans="1:10" x14ac:dyDescent="0.2">
      <c r="A12" s="21">
        <v>114</v>
      </c>
      <c r="B12" s="21">
        <v>2</v>
      </c>
      <c r="C12" s="2" t="s">
        <v>53</v>
      </c>
      <c r="D12" s="28">
        <v>0.45694444444444443</v>
      </c>
      <c r="E12" s="28">
        <v>0.46370370370370373</v>
      </c>
      <c r="F12" s="27" t="str">
        <f t="shared" si="0"/>
        <v>0:09:44</v>
      </c>
      <c r="G12" s="27" t="str">
        <f t="shared" si="1"/>
        <v>-0:00:48</v>
      </c>
      <c r="H12" s="24">
        <v>7.3148148148148148E-3</v>
      </c>
      <c r="I12" s="18" t="str">
        <f t="shared" si="2"/>
        <v>-+0:00:48</v>
      </c>
      <c r="J12" s="8">
        <v>10</v>
      </c>
    </row>
    <row r="13" spans="1:10" x14ac:dyDescent="0.2">
      <c r="A13" s="22">
        <v>93</v>
      </c>
      <c r="B13" s="23">
        <v>2</v>
      </c>
      <c r="C13" s="2" t="s">
        <v>36</v>
      </c>
      <c r="D13" s="28">
        <v>0.43611111111111112</v>
      </c>
      <c r="E13" s="28">
        <v>0.44435185185185189</v>
      </c>
      <c r="F13" s="27" t="str">
        <f t="shared" si="0"/>
        <v>0:11:52</v>
      </c>
      <c r="G13" s="27" t="str">
        <f t="shared" si="1"/>
        <v>0:01:20</v>
      </c>
      <c r="H13" s="24">
        <v>7.3148148148148148E-3</v>
      </c>
      <c r="I13" s="18" t="str">
        <f t="shared" si="2"/>
        <v>+0:01:20</v>
      </c>
      <c r="J13" s="8">
        <v>11</v>
      </c>
    </row>
    <row r="14" spans="1:10" x14ac:dyDescent="0.2">
      <c r="A14" s="21">
        <v>90</v>
      </c>
      <c r="B14" s="17">
        <v>2</v>
      </c>
      <c r="C14" s="1" t="s">
        <v>34</v>
      </c>
      <c r="D14" s="28">
        <v>0.42499999999999999</v>
      </c>
      <c r="E14" s="29">
        <v>0.43342592592592594</v>
      </c>
      <c r="F14" s="27" t="str">
        <f t="shared" si="0"/>
        <v>0:12:08</v>
      </c>
      <c r="G14" s="27" t="str">
        <f t="shared" si="1"/>
        <v>0:01:36</v>
      </c>
      <c r="H14" s="24">
        <v>7.3148148148148148E-3</v>
      </c>
      <c r="I14" s="18" t="str">
        <f t="shared" si="2"/>
        <v>+0:01:36</v>
      </c>
      <c r="J14" s="11">
        <v>12</v>
      </c>
    </row>
    <row r="15" spans="1:10" x14ac:dyDescent="0.2">
      <c r="A15" s="21">
        <v>107</v>
      </c>
      <c r="B15" s="21">
        <v>2</v>
      </c>
      <c r="C15" s="2" t="s">
        <v>47</v>
      </c>
      <c r="D15" s="28">
        <v>0.45</v>
      </c>
      <c r="E15" s="28">
        <v>0.45861111111111108</v>
      </c>
      <c r="F15" s="27" t="str">
        <f t="shared" si="0"/>
        <v>0:12:24</v>
      </c>
      <c r="G15" s="27" t="str">
        <f t="shared" si="1"/>
        <v>0:01:52</v>
      </c>
      <c r="H15" s="24">
        <v>7.3148148148148148E-3</v>
      </c>
      <c r="I15" s="18" t="str">
        <f t="shared" si="2"/>
        <v>+0:01:52</v>
      </c>
      <c r="J15" s="8">
        <v>13</v>
      </c>
    </row>
    <row r="16" spans="1:10" x14ac:dyDescent="0.2">
      <c r="A16" s="21">
        <v>88</v>
      </c>
      <c r="B16" s="17">
        <v>1</v>
      </c>
      <c r="C16" s="1" t="s">
        <v>32</v>
      </c>
      <c r="D16" s="28">
        <v>0.43194444444444446</v>
      </c>
      <c r="E16" s="28">
        <v>0.44056712962962963</v>
      </c>
      <c r="F16" s="27" t="str">
        <f t="shared" si="0"/>
        <v>0:12:25</v>
      </c>
      <c r="G16" s="27" t="str">
        <f t="shared" si="1"/>
        <v>0:01:53</v>
      </c>
      <c r="H16" s="24">
        <v>7.3148148148148148E-3</v>
      </c>
      <c r="I16" s="18" t="str">
        <f t="shared" si="2"/>
        <v>+0:01:53</v>
      </c>
      <c r="J16" s="8">
        <v>14</v>
      </c>
    </row>
    <row r="17" spans="1:10" x14ac:dyDescent="0.2">
      <c r="A17" s="21">
        <v>82</v>
      </c>
      <c r="B17" s="21">
        <v>3</v>
      </c>
      <c r="C17" s="2" t="s">
        <v>28</v>
      </c>
      <c r="D17" s="28">
        <v>0.4152777777777778</v>
      </c>
      <c r="E17" s="28">
        <v>0.42391203703703706</v>
      </c>
      <c r="F17" s="27" t="str">
        <f t="shared" si="0"/>
        <v>0:12:26</v>
      </c>
      <c r="G17" s="27" t="str">
        <f t="shared" si="1"/>
        <v>0:01:54</v>
      </c>
      <c r="H17" s="24">
        <v>7.3148148148148148E-3</v>
      </c>
      <c r="I17" s="18" t="str">
        <f t="shared" si="2"/>
        <v>+0:01:54</v>
      </c>
      <c r="J17" s="12">
        <v>15</v>
      </c>
    </row>
    <row r="18" spans="1:10" x14ac:dyDescent="0.2">
      <c r="A18" s="21">
        <v>109</v>
      </c>
      <c r="B18" s="21">
        <v>3</v>
      </c>
      <c r="C18" s="2" t="s">
        <v>49</v>
      </c>
      <c r="D18" s="28">
        <v>0.4513888888888889</v>
      </c>
      <c r="E18" s="28">
        <v>0.46019675925925929</v>
      </c>
      <c r="F18" s="27" t="str">
        <f t="shared" si="0"/>
        <v>0:12:41</v>
      </c>
      <c r="G18" s="27" t="str">
        <f t="shared" si="1"/>
        <v>0:02:09</v>
      </c>
      <c r="H18" s="24">
        <v>7.3148148148148148E-3</v>
      </c>
      <c r="I18" s="18" t="str">
        <f t="shared" si="2"/>
        <v>+0:02:09</v>
      </c>
      <c r="J18" s="8">
        <v>16</v>
      </c>
    </row>
    <row r="19" spans="1:10" x14ac:dyDescent="0.2">
      <c r="A19" s="21">
        <v>95</v>
      </c>
      <c r="B19" s="17">
        <v>4</v>
      </c>
      <c r="C19" s="1" t="s">
        <v>38</v>
      </c>
      <c r="D19" s="28">
        <v>0.43055555555555558</v>
      </c>
      <c r="E19" s="28">
        <v>0.4394675925925926</v>
      </c>
      <c r="F19" s="27" t="str">
        <f t="shared" si="0"/>
        <v>0:12:50</v>
      </c>
      <c r="G19" s="27" t="str">
        <f t="shared" si="1"/>
        <v>0:02:18</v>
      </c>
      <c r="H19" s="24">
        <v>7.3148148148148148E-3</v>
      </c>
      <c r="I19" s="18" t="str">
        <f t="shared" si="2"/>
        <v>+0:02:18</v>
      </c>
      <c r="J19" s="8" t="s">
        <v>21</v>
      </c>
    </row>
    <row r="20" spans="1:10" x14ac:dyDescent="0.2">
      <c r="A20" s="21">
        <v>99</v>
      </c>
      <c r="B20" s="21">
        <v>2</v>
      </c>
      <c r="C20" s="2" t="s">
        <v>41</v>
      </c>
      <c r="D20" s="28">
        <v>0.44027777777777777</v>
      </c>
      <c r="E20" s="28">
        <v>0.44938657407407406</v>
      </c>
      <c r="F20" s="27" t="str">
        <f t="shared" si="0"/>
        <v>0:13:07</v>
      </c>
      <c r="G20" s="27" t="str">
        <f t="shared" si="1"/>
        <v>0:02:35</v>
      </c>
      <c r="H20" s="24">
        <v>7.3148148148148148E-3</v>
      </c>
      <c r="I20" s="18" t="str">
        <f t="shared" si="2"/>
        <v>+0:02:35</v>
      </c>
      <c r="J20" s="8">
        <v>17</v>
      </c>
    </row>
    <row r="21" spans="1:10" x14ac:dyDescent="0.2">
      <c r="A21" s="22">
        <v>86</v>
      </c>
      <c r="B21" s="22">
        <v>4</v>
      </c>
      <c r="C21" s="2" t="s">
        <v>31</v>
      </c>
      <c r="D21" s="28">
        <v>0.41944444444444445</v>
      </c>
      <c r="E21" s="28">
        <v>0.42874999999999996</v>
      </c>
      <c r="F21" s="27" t="str">
        <f t="shared" si="0"/>
        <v>0:13:24</v>
      </c>
      <c r="G21" s="27" t="str">
        <f t="shared" si="1"/>
        <v>0:02:52</v>
      </c>
      <c r="H21" s="24">
        <v>7.3148148148148148E-3</v>
      </c>
      <c r="I21" s="18" t="str">
        <f t="shared" si="2"/>
        <v>+0:02:52</v>
      </c>
      <c r="J21" s="11">
        <v>18</v>
      </c>
    </row>
    <row r="22" spans="1:10" x14ac:dyDescent="0.2">
      <c r="A22" s="21">
        <v>100</v>
      </c>
      <c r="B22" s="21">
        <v>2</v>
      </c>
      <c r="C22" s="2" t="s">
        <v>42</v>
      </c>
      <c r="D22" s="28">
        <v>0.44166666666666665</v>
      </c>
      <c r="E22" s="28">
        <v>0.45142361111111112</v>
      </c>
      <c r="F22" s="27" t="str">
        <f t="shared" si="0"/>
        <v>0:14:03</v>
      </c>
      <c r="G22" s="27" t="str">
        <f t="shared" si="1"/>
        <v>0:03:31</v>
      </c>
      <c r="H22" s="24">
        <v>7.3148148148148148E-3</v>
      </c>
      <c r="I22" s="18" t="str">
        <f t="shared" si="2"/>
        <v>+0:03:31</v>
      </c>
      <c r="J22" s="8">
        <v>19</v>
      </c>
    </row>
    <row r="23" spans="1:10" x14ac:dyDescent="0.2">
      <c r="A23" s="21">
        <v>105</v>
      </c>
      <c r="B23" s="21">
        <v>3</v>
      </c>
      <c r="C23" s="2" t="s">
        <v>46</v>
      </c>
      <c r="D23" s="28">
        <v>0.4465277777777778</v>
      </c>
      <c r="E23" s="28">
        <v>0.45140046296296293</v>
      </c>
      <c r="F23" s="27" t="str">
        <f t="shared" si="0"/>
        <v>0:07:01</v>
      </c>
      <c r="G23" s="27" t="str">
        <f t="shared" si="1"/>
        <v>-0:03:31</v>
      </c>
      <c r="H23" s="24">
        <v>7.3148148148148148E-3</v>
      </c>
      <c r="I23" s="18" t="str">
        <f t="shared" si="2"/>
        <v>-+0:03:31</v>
      </c>
      <c r="J23" s="8">
        <v>20</v>
      </c>
    </row>
    <row r="24" spans="1:10" x14ac:dyDescent="0.2">
      <c r="A24" s="21">
        <v>111</v>
      </c>
      <c r="B24" s="21">
        <v>1</v>
      </c>
      <c r="C24" s="2" t="s">
        <v>50</v>
      </c>
      <c r="D24" s="28">
        <v>0.45416666666666666</v>
      </c>
      <c r="E24" s="28">
        <v>0.46414351851851854</v>
      </c>
      <c r="F24" s="27" t="str">
        <f t="shared" si="0"/>
        <v>0:14:22</v>
      </c>
      <c r="G24" s="27" t="str">
        <f t="shared" si="1"/>
        <v>0:03:50</v>
      </c>
      <c r="H24" s="24">
        <v>7.3148148148148148E-3</v>
      </c>
      <c r="I24" s="18" t="str">
        <f t="shared" si="2"/>
        <v>+0:03:50</v>
      </c>
      <c r="J24" s="8">
        <v>21</v>
      </c>
    </row>
    <row r="25" spans="1:10" x14ac:dyDescent="0.2">
      <c r="A25" s="21">
        <v>102</v>
      </c>
      <c r="B25" s="21">
        <v>3</v>
      </c>
      <c r="C25" s="2" t="s">
        <v>43</v>
      </c>
      <c r="D25" s="28">
        <v>0.44375000000000003</v>
      </c>
      <c r="E25" s="28">
        <v>0.45528935185185188</v>
      </c>
      <c r="F25" s="27" t="str">
        <f t="shared" si="0"/>
        <v>0:16:37</v>
      </c>
      <c r="G25" s="27" t="str">
        <f t="shared" si="1"/>
        <v>0:06:05</v>
      </c>
      <c r="H25" s="24">
        <v>7.3148148148148148E-3</v>
      </c>
      <c r="I25" s="18" t="str">
        <f t="shared" si="2"/>
        <v>+0:06:05</v>
      </c>
      <c r="J25" s="8">
        <v>22</v>
      </c>
    </row>
    <row r="26" spans="1:10" x14ac:dyDescent="0.2">
      <c r="A26" s="21">
        <v>104</v>
      </c>
      <c r="B26" s="21">
        <v>2</v>
      </c>
      <c r="C26" s="2" t="s">
        <v>45</v>
      </c>
      <c r="D26" s="28">
        <v>0.44861111111111113</v>
      </c>
      <c r="E26" s="28">
        <v>0.46016203703703701</v>
      </c>
      <c r="F26" s="27" t="str">
        <f t="shared" si="0"/>
        <v>0:16:38</v>
      </c>
      <c r="G26" s="27" t="str">
        <f t="shared" si="1"/>
        <v>0:06:06</v>
      </c>
      <c r="H26" s="24">
        <v>7.3148148148148148E-3</v>
      </c>
      <c r="I26" s="18" t="str">
        <f t="shared" si="2"/>
        <v>+0:06:06</v>
      </c>
      <c r="J26" s="8">
        <v>23</v>
      </c>
    </row>
    <row r="27" spans="1:10" x14ac:dyDescent="0.2">
      <c r="A27" s="21">
        <v>108</v>
      </c>
      <c r="B27" s="21">
        <v>4</v>
      </c>
      <c r="C27" s="2" t="s">
        <v>48</v>
      </c>
      <c r="D27" s="28">
        <v>0.45277777777777778</v>
      </c>
      <c r="E27" s="28">
        <v>0.46761574074074069</v>
      </c>
      <c r="F27" s="27" t="str">
        <f t="shared" si="0"/>
        <v>0:21:22</v>
      </c>
      <c r="G27" s="27" t="str">
        <f t="shared" si="1"/>
        <v>0:10:50</v>
      </c>
      <c r="H27" s="24">
        <v>7.3148148148148148E-3</v>
      </c>
      <c r="I27" s="18" t="str">
        <f t="shared" si="2"/>
        <v>+0:10:50</v>
      </c>
      <c r="J27" s="8">
        <v>24</v>
      </c>
    </row>
    <row r="28" spans="1:10" x14ac:dyDescent="0.2">
      <c r="A28" s="21">
        <v>81</v>
      </c>
      <c r="B28" s="17">
        <v>2</v>
      </c>
      <c r="C28" s="1" t="s">
        <v>27</v>
      </c>
      <c r="D28" s="28" t="s">
        <v>21</v>
      </c>
      <c r="E28" s="28" t="s">
        <v>21</v>
      </c>
      <c r="F28" s="27" t="e">
        <f t="shared" si="0"/>
        <v>#VALUE!</v>
      </c>
      <c r="G28" s="27" t="e">
        <f t="shared" si="1"/>
        <v>#VALUE!</v>
      </c>
      <c r="H28" s="24">
        <v>7.3148148148148148E-3</v>
      </c>
      <c r="I28" s="18" t="e">
        <f t="shared" si="2"/>
        <v>#VALUE!</v>
      </c>
      <c r="J28" s="11" t="s">
        <v>21</v>
      </c>
    </row>
    <row r="29" spans="1:10" x14ac:dyDescent="0.2">
      <c r="A29" s="22">
        <v>84</v>
      </c>
      <c r="B29" s="23">
        <v>4</v>
      </c>
      <c r="C29" s="2" t="s">
        <v>29</v>
      </c>
      <c r="D29" s="28" t="s">
        <v>21</v>
      </c>
      <c r="E29" s="28" t="s">
        <v>21</v>
      </c>
      <c r="F29" s="27" t="e">
        <f t="shared" si="0"/>
        <v>#VALUE!</v>
      </c>
      <c r="G29" s="27" t="e">
        <f t="shared" si="1"/>
        <v>#VALUE!</v>
      </c>
      <c r="H29" s="24">
        <v>7.3148148148148148E-3</v>
      </c>
      <c r="I29" s="18" t="e">
        <f t="shared" si="2"/>
        <v>#VALUE!</v>
      </c>
      <c r="J29" s="8" t="s">
        <v>21</v>
      </c>
    </row>
    <row r="30" spans="1:10" x14ac:dyDescent="0.2">
      <c r="A30" s="21">
        <v>85</v>
      </c>
      <c r="B30" s="21">
        <v>2</v>
      </c>
      <c r="C30" s="1" t="s">
        <v>30</v>
      </c>
      <c r="D30" s="28" t="s">
        <v>21</v>
      </c>
      <c r="E30" s="28" t="s">
        <v>21</v>
      </c>
      <c r="F30" s="27" t="e">
        <f t="shared" si="0"/>
        <v>#VALUE!</v>
      </c>
      <c r="G30" s="27" t="e">
        <f t="shared" si="1"/>
        <v>#VALUE!</v>
      </c>
      <c r="H30" s="24">
        <v>7.3148148148148148E-3</v>
      </c>
      <c r="I30" s="18" t="e">
        <f t="shared" si="2"/>
        <v>#VALUE!</v>
      </c>
      <c r="J30" s="11" t="s">
        <v>21</v>
      </c>
    </row>
    <row r="31" spans="1:10" x14ac:dyDescent="0.2">
      <c r="A31" s="21">
        <v>97</v>
      </c>
      <c r="B31" s="17">
        <v>3</v>
      </c>
      <c r="C31" s="1" t="s">
        <v>39</v>
      </c>
      <c r="D31" s="28" t="s">
        <v>21</v>
      </c>
      <c r="E31" s="28" t="s">
        <v>21</v>
      </c>
      <c r="F31" s="27" t="e">
        <f t="shared" si="0"/>
        <v>#VALUE!</v>
      </c>
      <c r="G31" s="27" t="e">
        <f t="shared" si="1"/>
        <v>#VALUE!</v>
      </c>
      <c r="H31" s="24">
        <v>7.3148148148148148E-3</v>
      </c>
      <c r="I31" s="18" t="e">
        <f t="shared" si="2"/>
        <v>#VALUE!</v>
      </c>
      <c r="J31" s="11" t="s">
        <v>21</v>
      </c>
    </row>
    <row r="32" spans="1:10" x14ac:dyDescent="0.2">
      <c r="A32" s="21" t="s">
        <v>21</v>
      </c>
      <c r="B32" s="21" t="s">
        <v>21</v>
      </c>
      <c r="C32" s="2" t="s">
        <v>21</v>
      </c>
      <c r="D32" s="28" t="s">
        <v>21</v>
      </c>
      <c r="E32" s="28" t="s">
        <v>21</v>
      </c>
      <c r="F32" s="27" t="e">
        <f t="shared" si="0"/>
        <v>#VALUE!</v>
      </c>
      <c r="G32" s="27" t="e">
        <f t="shared" si="1"/>
        <v>#VALUE!</v>
      </c>
      <c r="H32" s="24">
        <v>7.3148148148148148E-3</v>
      </c>
      <c r="I32" s="18" t="e">
        <f t="shared" si="2"/>
        <v>#VALUE!</v>
      </c>
      <c r="J32" s="8" t="s">
        <v>21</v>
      </c>
    </row>
    <row r="33" spans="1:10" x14ac:dyDescent="0.2">
      <c r="A33" s="21" t="s">
        <v>21</v>
      </c>
      <c r="B33" s="21" t="s">
        <v>21</v>
      </c>
      <c r="C33" s="2" t="s">
        <v>21</v>
      </c>
      <c r="D33" s="28" t="s">
        <v>21</v>
      </c>
      <c r="E33" s="28" t="s">
        <v>21</v>
      </c>
      <c r="F33" s="27" t="e">
        <f t="shared" si="0"/>
        <v>#VALUE!</v>
      </c>
      <c r="G33" s="27" t="e">
        <f t="shared" si="1"/>
        <v>#VALUE!</v>
      </c>
      <c r="H33" s="24">
        <v>7.3148148148148148E-3</v>
      </c>
      <c r="I33" s="18" t="e">
        <f t="shared" si="2"/>
        <v>#VALUE!</v>
      </c>
      <c r="J33" s="8" t="s">
        <v>21</v>
      </c>
    </row>
    <row r="34" spans="1:10" x14ac:dyDescent="0.2">
      <c r="A34" s="21" t="s">
        <v>21</v>
      </c>
      <c r="B34" s="21" t="s">
        <v>21</v>
      </c>
      <c r="C34" s="2" t="s">
        <v>21</v>
      </c>
      <c r="D34" s="28" t="s">
        <v>21</v>
      </c>
      <c r="E34" s="28" t="s">
        <v>21</v>
      </c>
      <c r="F34" s="27" t="e">
        <f t="shared" si="0"/>
        <v>#VALUE!</v>
      </c>
      <c r="G34" s="27" t="e">
        <f t="shared" si="1"/>
        <v>#VALUE!</v>
      </c>
      <c r="H34" s="24">
        <v>7.3148148148148148E-3</v>
      </c>
      <c r="I34" s="18" t="e">
        <f t="shared" si="2"/>
        <v>#VALUE!</v>
      </c>
      <c r="J34" s="8" t="s">
        <v>21</v>
      </c>
    </row>
    <row r="35" spans="1:10" x14ac:dyDescent="0.2">
      <c r="A35" s="21" t="s">
        <v>21</v>
      </c>
      <c r="B35" s="21" t="s">
        <v>21</v>
      </c>
      <c r="C35" s="2" t="s">
        <v>21</v>
      </c>
      <c r="D35" s="28" t="s">
        <v>21</v>
      </c>
      <c r="E35" s="28" t="s">
        <v>21</v>
      </c>
      <c r="F35" s="27" t="e">
        <f t="shared" si="0"/>
        <v>#VALUE!</v>
      </c>
      <c r="G35" s="27" t="e">
        <f t="shared" si="1"/>
        <v>#VALUE!</v>
      </c>
      <c r="H35" s="24">
        <v>7.3148148148148148E-3</v>
      </c>
      <c r="I35" s="18" t="e">
        <f t="shared" si="2"/>
        <v>#VALUE!</v>
      </c>
      <c r="J35" s="8" t="s">
        <v>21</v>
      </c>
    </row>
    <row r="65525" spans="7:7" x14ac:dyDescent="0.2">
      <c r="G65525" s="27" t="str">
        <f>TEXT(F65525-H65525,"hh:mm:ss")</f>
        <v>00:00:00</v>
      </c>
    </row>
  </sheetData>
  <sortState ref="A3:J35">
    <sortCondition ref="I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G43"/>
  <sheetViews>
    <sheetView topLeftCell="A2" workbookViewId="0">
      <selection activeCell="I3" sqref="I3"/>
    </sheetView>
  </sheetViews>
  <sheetFormatPr defaultRowHeight="12.75" x14ac:dyDescent="0.2"/>
  <cols>
    <col min="1" max="2" width="9.140625" style="7"/>
    <col min="3" max="3" width="44.42578125" style="10" customWidth="1"/>
    <col min="4" max="4" width="10" style="10" customWidth="1"/>
    <col min="5" max="5" width="13.42578125" style="10" bestFit="1" customWidth="1"/>
    <col min="6" max="6" width="10.5703125" style="10" customWidth="1"/>
    <col min="7" max="7" width="9.140625" style="10"/>
    <col min="8" max="8" width="7.42578125" style="25" customWidth="1"/>
    <col min="9" max="9" width="17.42578125" style="19" customWidth="1"/>
    <col min="10" max="10" width="9.140625" style="7"/>
    <col min="11" max="16384" width="9.140625" style="10"/>
  </cols>
  <sheetData>
    <row r="1" spans="1:10" ht="32.25" customHeight="1" x14ac:dyDescent="0.2">
      <c r="C1" s="34" t="s">
        <v>18</v>
      </c>
    </row>
    <row r="2" spans="1:10" s="7" customFormat="1" x14ac:dyDescent="0.2">
      <c r="A2" s="4" t="s">
        <v>12</v>
      </c>
      <c r="B2" s="4" t="s">
        <v>6</v>
      </c>
      <c r="C2" s="5" t="s">
        <v>0</v>
      </c>
      <c r="D2" s="6" t="s">
        <v>3</v>
      </c>
      <c r="E2" s="6" t="s">
        <v>4</v>
      </c>
      <c r="F2" s="6" t="s">
        <v>5</v>
      </c>
      <c r="G2" s="16" t="s">
        <v>7</v>
      </c>
      <c r="H2" s="20" t="s">
        <v>11</v>
      </c>
      <c r="I2" s="20" t="s">
        <v>13</v>
      </c>
      <c r="J2" s="16" t="s">
        <v>8</v>
      </c>
    </row>
    <row r="3" spans="1:10" x14ac:dyDescent="0.2">
      <c r="A3" s="21">
        <v>3</v>
      </c>
      <c r="B3" s="17">
        <v>3</v>
      </c>
      <c r="C3" s="1" t="s">
        <v>55</v>
      </c>
      <c r="D3" s="27">
        <v>0.46666666666666662</v>
      </c>
      <c r="E3" s="28">
        <v>0.47684027777777777</v>
      </c>
      <c r="F3" s="27" t="str">
        <f t="shared" ref="F3:F39" si="0">TEXT(E3-D3,"h:mm:ss")</f>
        <v>0:14:39</v>
      </c>
      <c r="G3" s="9" t="str">
        <f t="shared" ref="G3:G39" si="1">TEXT(F3-H3,"h:mm:ss")</f>
        <v>-0:00:17</v>
      </c>
      <c r="H3" s="24">
        <v>1.037037037037037E-2</v>
      </c>
      <c r="I3" s="18" t="str">
        <f t="shared" ref="I3:I39" si="2">TEXT(F3-H3,"+h:mm:ss")</f>
        <v>-+0:00:17</v>
      </c>
      <c r="J3" s="11">
        <v>1</v>
      </c>
    </row>
    <row r="4" spans="1:10" x14ac:dyDescent="0.2">
      <c r="A4" s="21">
        <v>13</v>
      </c>
      <c r="B4" s="17">
        <v>2</v>
      </c>
      <c r="C4" s="1" t="s">
        <v>63</v>
      </c>
      <c r="D4" s="27">
        <v>0.47916666666666669</v>
      </c>
      <c r="E4" s="28">
        <v>0.48982638888888891</v>
      </c>
      <c r="F4" s="27" t="str">
        <f t="shared" si="0"/>
        <v>0:15:21</v>
      </c>
      <c r="G4" s="9" t="str">
        <f t="shared" si="1"/>
        <v>0:00:25</v>
      </c>
      <c r="H4" s="24">
        <v>1.037037037037037E-2</v>
      </c>
      <c r="I4" s="18" t="str">
        <f t="shared" si="2"/>
        <v>+0:00:25</v>
      </c>
      <c r="J4" s="8">
        <v>2</v>
      </c>
    </row>
    <row r="5" spans="1:10" x14ac:dyDescent="0.2">
      <c r="A5" s="21">
        <v>16</v>
      </c>
      <c r="B5" s="17">
        <v>2</v>
      </c>
      <c r="C5" s="1" t="s">
        <v>66</v>
      </c>
      <c r="D5" s="27">
        <v>0.48333333333333334</v>
      </c>
      <c r="E5" s="28">
        <v>0.49403935185185183</v>
      </c>
      <c r="F5" s="27" t="str">
        <f t="shared" si="0"/>
        <v>0:15:25</v>
      </c>
      <c r="G5" s="9" t="str">
        <f t="shared" si="1"/>
        <v>0:00:29</v>
      </c>
      <c r="H5" s="24">
        <v>1.037037037037037E-2</v>
      </c>
      <c r="I5" s="18" t="str">
        <f t="shared" si="2"/>
        <v>+0:00:29</v>
      </c>
      <c r="J5" s="11">
        <v>3</v>
      </c>
    </row>
    <row r="6" spans="1:10" x14ac:dyDescent="0.2">
      <c r="A6" s="21">
        <v>26</v>
      </c>
      <c r="B6" s="21">
        <v>3</v>
      </c>
      <c r="C6" s="1" t="s">
        <v>72</v>
      </c>
      <c r="D6" s="27">
        <v>0.4916666666666667</v>
      </c>
      <c r="E6" s="28">
        <v>0.50245370370370368</v>
      </c>
      <c r="F6" s="27" t="str">
        <f t="shared" si="0"/>
        <v>0:15:32</v>
      </c>
      <c r="G6" s="9" t="str">
        <f t="shared" si="1"/>
        <v>0:00:36</v>
      </c>
      <c r="H6" s="24">
        <v>1.037037037037037E-2</v>
      </c>
      <c r="I6" s="18" t="str">
        <f t="shared" si="2"/>
        <v>+0:00:36</v>
      </c>
      <c r="J6" s="8">
        <v>4</v>
      </c>
    </row>
    <row r="7" spans="1:10" x14ac:dyDescent="0.2">
      <c r="A7" s="21">
        <v>15</v>
      </c>
      <c r="B7" s="21">
        <v>4</v>
      </c>
      <c r="C7" s="1" t="s">
        <v>65</v>
      </c>
      <c r="D7" s="27">
        <v>0.48194444444444445</v>
      </c>
      <c r="E7" s="28">
        <v>0.49186342592592597</v>
      </c>
      <c r="F7" s="27" t="str">
        <f t="shared" si="0"/>
        <v>0:14:17</v>
      </c>
      <c r="G7" s="9" t="str">
        <f t="shared" si="1"/>
        <v>-0:00:39</v>
      </c>
      <c r="H7" s="24">
        <v>1.037037037037037E-2</v>
      </c>
      <c r="I7" s="18" t="str">
        <f t="shared" si="2"/>
        <v>-+0:00:39</v>
      </c>
      <c r="J7" s="13">
        <v>5</v>
      </c>
    </row>
    <row r="8" spans="1:10" x14ac:dyDescent="0.2">
      <c r="A8" s="21">
        <v>17</v>
      </c>
      <c r="B8" s="17">
        <v>2</v>
      </c>
      <c r="C8" s="1" t="s">
        <v>102</v>
      </c>
      <c r="D8" s="27">
        <v>0.48680555555555555</v>
      </c>
      <c r="E8" s="28">
        <v>0.4977314814814815</v>
      </c>
      <c r="F8" s="27" t="str">
        <f t="shared" si="0"/>
        <v>0:15:44</v>
      </c>
      <c r="G8" s="9" t="str">
        <f t="shared" si="1"/>
        <v>0:00:48</v>
      </c>
      <c r="H8" s="24">
        <v>1.037037037037037E-2</v>
      </c>
      <c r="I8" s="18" t="str">
        <f t="shared" si="2"/>
        <v>+0:00:48</v>
      </c>
      <c r="J8" s="8">
        <v>6</v>
      </c>
    </row>
    <row r="9" spans="1:10" x14ac:dyDescent="0.2">
      <c r="A9" s="21">
        <v>4</v>
      </c>
      <c r="B9" s="17">
        <v>2</v>
      </c>
      <c r="C9" s="2" t="s">
        <v>56</v>
      </c>
      <c r="D9" s="27">
        <v>0.4680555555555555</v>
      </c>
      <c r="E9" s="29">
        <v>0.47983796296296299</v>
      </c>
      <c r="F9" s="27" t="str">
        <f t="shared" si="0"/>
        <v>0:16:58</v>
      </c>
      <c r="G9" s="9" t="str">
        <f t="shared" si="1"/>
        <v>0:02:02</v>
      </c>
      <c r="H9" s="24">
        <v>1.037037037037037E-2</v>
      </c>
      <c r="I9" s="18" t="str">
        <f t="shared" si="2"/>
        <v>+0:02:02</v>
      </c>
      <c r="J9" s="13">
        <v>7</v>
      </c>
    </row>
    <row r="10" spans="1:10" x14ac:dyDescent="0.2">
      <c r="A10" s="21">
        <v>14</v>
      </c>
      <c r="B10" s="21">
        <v>3</v>
      </c>
      <c r="C10" s="2" t="s">
        <v>64</v>
      </c>
      <c r="D10" s="27">
        <v>0.48055555555555557</v>
      </c>
      <c r="E10" s="28">
        <v>0.48884259259259261</v>
      </c>
      <c r="F10" s="27" t="str">
        <f t="shared" si="0"/>
        <v>0:11:56</v>
      </c>
      <c r="G10" s="9" t="str">
        <f t="shared" si="1"/>
        <v>-0:03:00</v>
      </c>
      <c r="H10" s="24">
        <v>1.037037037037037E-2</v>
      </c>
      <c r="I10" s="18" t="str">
        <f t="shared" si="2"/>
        <v>-+0:03:00</v>
      </c>
      <c r="J10" s="13">
        <v>8</v>
      </c>
    </row>
    <row r="11" spans="1:10" x14ac:dyDescent="0.2">
      <c r="A11" s="21">
        <v>28</v>
      </c>
      <c r="B11" s="17">
        <v>2</v>
      </c>
      <c r="C11" s="2" t="s">
        <v>74</v>
      </c>
      <c r="D11" s="27">
        <v>0.50277777777777777</v>
      </c>
      <c r="E11" s="29">
        <v>0.51527777777777783</v>
      </c>
      <c r="F11" s="27" t="str">
        <f t="shared" si="0"/>
        <v>0:18:00</v>
      </c>
      <c r="G11" s="9" t="str">
        <f t="shared" si="1"/>
        <v>0:03:04</v>
      </c>
      <c r="H11" s="24">
        <v>1.037037037037037E-2</v>
      </c>
      <c r="I11" s="18" t="str">
        <f t="shared" si="2"/>
        <v>+0:03:04</v>
      </c>
      <c r="J11" s="11">
        <v>9</v>
      </c>
    </row>
    <row r="12" spans="1:10" x14ac:dyDescent="0.2">
      <c r="A12" s="21">
        <v>5</v>
      </c>
      <c r="B12" s="17">
        <v>3</v>
      </c>
      <c r="C12" s="1" t="s">
        <v>57</v>
      </c>
      <c r="D12" s="27">
        <v>0.47083333333333338</v>
      </c>
      <c r="E12" s="29">
        <v>0.4833796296296296</v>
      </c>
      <c r="F12" s="27" t="str">
        <f t="shared" si="0"/>
        <v>0:18:04</v>
      </c>
      <c r="G12" s="9" t="str">
        <f t="shared" si="1"/>
        <v>0:03:08</v>
      </c>
      <c r="H12" s="24">
        <v>1.037037037037037E-2</v>
      </c>
      <c r="I12" s="18" t="str">
        <f t="shared" si="2"/>
        <v>+0:03:08</v>
      </c>
      <c r="J12" s="13">
        <v>10</v>
      </c>
    </row>
    <row r="13" spans="1:10" x14ac:dyDescent="0.2">
      <c r="A13" s="21">
        <v>20</v>
      </c>
      <c r="B13" s="17">
        <v>2</v>
      </c>
      <c r="C13" s="1" t="s">
        <v>68</v>
      </c>
      <c r="D13" s="27">
        <v>0.48819444444444443</v>
      </c>
      <c r="E13" s="29">
        <v>0.50079861111111112</v>
      </c>
      <c r="F13" s="27" t="str">
        <f t="shared" si="0"/>
        <v>0:18:09</v>
      </c>
      <c r="G13" s="9" t="str">
        <f t="shared" si="1"/>
        <v>0:03:13</v>
      </c>
      <c r="H13" s="24">
        <v>1.037037037037037E-2</v>
      </c>
      <c r="I13" s="18" t="str">
        <f t="shared" si="2"/>
        <v>+0:03:13</v>
      </c>
      <c r="J13" s="8">
        <v>11</v>
      </c>
    </row>
    <row r="14" spans="1:10" x14ac:dyDescent="0.2">
      <c r="A14" s="21">
        <v>27</v>
      </c>
      <c r="B14" s="21">
        <v>3</v>
      </c>
      <c r="C14" s="1" t="s">
        <v>73</v>
      </c>
      <c r="D14" s="27">
        <v>0.49652777777777773</v>
      </c>
      <c r="E14" s="28">
        <v>0.5091782407407407</v>
      </c>
      <c r="F14" s="27" t="str">
        <f t="shared" si="0"/>
        <v>0:18:13</v>
      </c>
      <c r="G14" s="9" t="str">
        <f t="shared" si="1"/>
        <v>0:03:17</v>
      </c>
      <c r="H14" s="24">
        <v>1.037037037037037E-2</v>
      </c>
      <c r="I14" s="18" t="str">
        <f t="shared" si="2"/>
        <v>+0:03:17</v>
      </c>
      <c r="J14" s="8">
        <v>12</v>
      </c>
    </row>
    <row r="15" spans="1:10" x14ac:dyDescent="0.2">
      <c r="A15" s="22">
        <v>2</v>
      </c>
      <c r="B15" s="23">
        <v>2</v>
      </c>
      <c r="C15" s="2" t="s">
        <v>54</v>
      </c>
      <c r="D15" s="27">
        <v>0.46527777777777773</v>
      </c>
      <c r="E15" s="28">
        <v>0.47815972222222225</v>
      </c>
      <c r="F15" s="27" t="str">
        <f t="shared" si="0"/>
        <v>0:18:33</v>
      </c>
      <c r="G15" s="9" t="str">
        <f t="shared" si="1"/>
        <v>0:03:37</v>
      </c>
      <c r="H15" s="24">
        <v>1.037037037037037E-2</v>
      </c>
      <c r="I15" s="18" t="str">
        <f t="shared" si="2"/>
        <v>+0:03:37</v>
      </c>
      <c r="J15" s="13">
        <v>13</v>
      </c>
    </row>
    <row r="16" spans="1:10" x14ac:dyDescent="0.2">
      <c r="A16" s="21">
        <v>8</v>
      </c>
      <c r="B16" s="17">
        <v>4</v>
      </c>
      <c r="C16" s="1" t="s">
        <v>59</v>
      </c>
      <c r="D16" s="27">
        <v>0.47291666666666665</v>
      </c>
      <c r="E16" s="29">
        <v>0.48593749999999997</v>
      </c>
      <c r="F16" s="27" t="str">
        <f t="shared" si="0"/>
        <v>0:18:45</v>
      </c>
      <c r="G16" s="9" t="str">
        <f t="shared" si="1"/>
        <v>0:03:49</v>
      </c>
      <c r="H16" s="24">
        <v>1.037037037037037E-2</v>
      </c>
      <c r="I16" s="18" t="str">
        <f t="shared" si="2"/>
        <v>+0:03:49</v>
      </c>
      <c r="J16" s="11">
        <v>14</v>
      </c>
    </row>
    <row r="17" spans="1:137" x14ac:dyDescent="0.2">
      <c r="A17" s="21">
        <v>30</v>
      </c>
      <c r="B17" s="17">
        <v>2</v>
      </c>
      <c r="C17" s="2" t="s">
        <v>76</v>
      </c>
      <c r="D17" s="27">
        <v>0.49513888888888885</v>
      </c>
      <c r="E17" s="28">
        <v>0.50847222222222221</v>
      </c>
      <c r="F17" s="27" t="str">
        <f t="shared" si="0"/>
        <v>0:19:12</v>
      </c>
      <c r="G17" s="9" t="str">
        <f t="shared" si="1"/>
        <v>0:04:16</v>
      </c>
      <c r="H17" s="24">
        <v>1.037037037037037E-2</v>
      </c>
      <c r="I17" s="18" t="str">
        <f t="shared" si="2"/>
        <v>+0:04:16</v>
      </c>
      <c r="J17" s="11">
        <v>15</v>
      </c>
    </row>
    <row r="18" spans="1:137" x14ac:dyDescent="0.2">
      <c r="A18" s="21">
        <v>9</v>
      </c>
      <c r="B18" s="17">
        <v>2</v>
      </c>
      <c r="C18" s="1" t="s">
        <v>60</v>
      </c>
      <c r="D18" s="27">
        <v>0.47430555555555554</v>
      </c>
      <c r="E18" s="28">
        <v>0.4879398148148148</v>
      </c>
      <c r="F18" s="27" t="str">
        <f t="shared" si="0"/>
        <v>0:19:38</v>
      </c>
      <c r="G18" s="9" t="str">
        <f t="shared" si="1"/>
        <v>0:04:42</v>
      </c>
      <c r="H18" s="24">
        <v>1.037037037037037E-2</v>
      </c>
      <c r="I18" s="18" t="str">
        <f t="shared" si="2"/>
        <v>+0:04:42</v>
      </c>
      <c r="J18" s="13">
        <v>16</v>
      </c>
    </row>
    <row r="19" spans="1:137" x14ac:dyDescent="0.2">
      <c r="A19" s="21">
        <v>7</v>
      </c>
      <c r="B19" s="21">
        <v>2</v>
      </c>
      <c r="C19" s="1" t="s">
        <v>58</v>
      </c>
      <c r="D19" s="27">
        <v>0.4694444444444445</v>
      </c>
      <c r="E19" s="29">
        <v>0.48325231481481484</v>
      </c>
      <c r="F19" s="27" t="str">
        <f t="shared" si="0"/>
        <v>0:19:53</v>
      </c>
      <c r="G19" s="9" t="str">
        <f t="shared" si="1"/>
        <v>0:04:57</v>
      </c>
      <c r="H19" s="24">
        <v>1.037037037037037E-2</v>
      </c>
      <c r="I19" s="18" t="str">
        <f t="shared" si="2"/>
        <v>+0:04:57</v>
      </c>
      <c r="J19" s="11">
        <v>17</v>
      </c>
    </row>
    <row r="20" spans="1:137" x14ac:dyDescent="0.2">
      <c r="A20" s="21">
        <v>10</v>
      </c>
      <c r="B20" s="17">
        <v>3</v>
      </c>
      <c r="C20" s="1" t="s">
        <v>61</v>
      </c>
      <c r="D20" s="27">
        <v>0.47569444444444442</v>
      </c>
      <c r="E20" s="28">
        <v>0.48973379629629626</v>
      </c>
      <c r="F20" s="27" t="str">
        <f t="shared" si="0"/>
        <v>0:20:13</v>
      </c>
      <c r="G20" s="9" t="str">
        <f t="shared" si="1"/>
        <v>0:05:17</v>
      </c>
      <c r="H20" s="24">
        <v>1.037037037037037E-2</v>
      </c>
      <c r="I20" s="18" t="str">
        <f t="shared" si="2"/>
        <v>+0:05:17</v>
      </c>
      <c r="J20" s="13">
        <v>18</v>
      </c>
    </row>
    <row r="21" spans="1:137" x14ac:dyDescent="0.2">
      <c r="A21" s="21">
        <v>23</v>
      </c>
      <c r="B21" s="21">
        <v>4</v>
      </c>
      <c r="C21" s="1" t="s">
        <v>70</v>
      </c>
      <c r="D21" s="27">
        <v>0.49305555555555558</v>
      </c>
      <c r="E21" s="28">
        <v>0.50840277777777776</v>
      </c>
      <c r="F21" s="27" t="str">
        <f t="shared" si="0"/>
        <v>0:22:06</v>
      </c>
      <c r="G21" s="9" t="str">
        <f t="shared" si="1"/>
        <v>0:07:10</v>
      </c>
      <c r="H21" s="24">
        <v>1.037037037037037E-2</v>
      </c>
      <c r="I21" s="18" t="str">
        <f t="shared" si="2"/>
        <v>+0:07:10</v>
      </c>
      <c r="J21" s="8">
        <v>19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</row>
    <row r="22" spans="1:137" x14ac:dyDescent="0.2">
      <c r="A22" s="21">
        <v>22</v>
      </c>
      <c r="B22" s="21">
        <v>1</v>
      </c>
      <c r="C22" s="2" t="s">
        <v>2</v>
      </c>
      <c r="D22" s="27">
        <v>0.49027777777777781</v>
      </c>
      <c r="E22" s="29">
        <v>0.50614583333333341</v>
      </c>
      <c r="F22" s="27" t="str">
        <f t="shared" si="0"/>
        <v>0:22:51</v>
      </c>
      <c r="G22" s="9" t="str">
        <f t="shared" si="1"/>
        <v>0:07:55</v>
      </c>
      <c r="H22" s="24">
        <v>1.037037037037037E-2</v>
      </c>
      <c r="I22" s="18" t="str">
        <f t="shared" si="2"/>
        <v>+0:07:55</v>
      </c>
      <c r="J22" s="13">
        <v>20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</row>
    <row r="23" spans="1:137" x14ac:dyDescent="0.2">
      <c r="A23" s="21">
        <v>11</v>
      </c>
      <c r="B23" s="17">
        <v>4</v>
      </c>
      <c r="C23" s="1" t="s">
        <v>62</v>
      </c>
      <c r="D23" s="27">
        <v>0.4770833333333333</v>
      </c>
      <c r="E23" s="28">
        <v>0.49346064814814811</v>
      </c>
      <c r="F23" s="27" t="str">
        <f t="shared" si="0"/>
        <v>0:23:35</v>
      </c>
      <c r="G23" s="9" t="str">
        <f t="shared" si="1"/>
        <v>0:08:39</v>
      </c>
      <c r="H23" s="24">
        <v>1.037037037037037E-2</v>
      </c>
      <c r="I23" s="18" t="str">
        <f t="shared" si="2"/>
        <v>+0:08:39</v>
      </c>
      <c r="J23" s="11">
        <v>21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</row>
    <row r="24" spans="1:137" x14ac:dyDescent="0.2">
      <c r="A24" s="21">
        <v>25</v>
      </c>
      <c r="B24" s="21">
        <v>3</v>
      </c>
      <c r="C24" s="1" t="s">
        <v>71</v>
      </c>
      <c r="D24" s="27">
        <v>0.5</v>
      </c>
      <c r="E24" s="28">
        <v>0.51708333333333334</v>
      </c>
      <c r="F24" s="27" t="str">
        <f t="shared" si="0"/>
        <v>0:24:36</v>
      </c>
      <c r="G24" s="9" t="str">
        <f t="shared" si="1"/>
        <v>0:09:40</v>
      </c>
      <c r="H24" s="24">
        <v>1.037037037037037E-2</v>
      </c>
      <c r="I24" s="18" t="str">
        <f t="shared" si="2"/>
        <v>+0:09:40</v>
      </c>
      <c r="J24" s="8">
        <v>22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</row>
    <row r="25" spans="1:137" x14ac:dyDescent="0.2">
      <c r="A25" s="22">
        <v>29</v>
      </c>
      <c r="B25" s="22">
        <v>2</v>
      </c>
      <c r="C25" s="1" t="s">
        <v>75</v>
      </c>
      <c r="D25" s="27">
        <v>0.50138888888888888</v>
      </c>
      <c r="E25" s="28">
        <v>0.51962962962962966</v>
      </c>
      <c r="F25" s="27" t="str">
        <f t="shared" si="0"/>
        <v>0:26:16</v>
      </c>
      <c r="G25" s="9" t="str">
        <f t="shared" si="1"/>
        <v>0:11:20</v>
      </c>
      <c r="H25" s="24">
        <v>1.037037037037037E-2</v>
      </c>
      <c r="I25" s="18" t="str">
        <f t="shared" si="2"/>
        <v>+0:11:20</v>
      </c>
      <c r="J25" s="13">
        <v>23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</row>
    <row r="26" spans="1:137" x14ac:dyDescent="0.2">
      <c r="A26" s="21">
        <v>21</v>
      </c>
      <c r="B26" s="21">
        <v>3</v>
      </c>
      <c r="C26" s="1" t="s">
        <v>69</v>
      </c>
      <c r="D26" s="27">
        <v>0.48888888888888887</v>
      </c>
      <c r="E26" s="29">
        <v>0.51422453703703697</v>
      </c>
      <c r="F26" s="27" t="str">
        <f t="shared" si="0"/>
        <v>0:36:29</v>
      </c>
      <c r="G26" s="9" t="str">
        <f t="shared" si="1"/>
        <v>0:21:33</v>
      </c>
      <c r="H26" s="24">
        <v>1.037037037037037E-2</v>
      </c>
      <c r="I26" s="18" t="str">
        <f t="shared" si="2"/>
        <v>+0:21:33</v>
      </c>
      <c r="J26" s="8">
        <v>24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</row>
    <row r="27" spans="1:137" x14ac:dyDescent="0.2">
      <c r="A27" s="21">
        <v>24</v>
      </c>
      <c r="B27" s="17">
        <v>3</v>
      </c>
      <c r="C27" s="2" t="s">
        <v>104</v>
      </c>
      <c r="D27" s="27">
        <v>0.49791666666666662</v>
      </c>
      <c r="E27" s="28">
        <v>0.53113425925925928</v>
      </c>
      <c r="F27" s="27" t="str">
        <f t="shared" si="0"/>
        <v>0:47:50</v>
      </c>
      <c r="G27" s="9" t="str">
        <f t="shared" si="1"/>
        <v>0:32:54</v>
      </c>
      <c r="H27" s="24">
        <v>1.037037037037037E-2</v>
      </c>
      <c r="I27" s="18" t="str">
        <f t="shared" si="2"/>
        <v>+0:32:54</v>
      </c>
      <c r="J27" s="8">
        <v>25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</row>
    <row r="28" spans="1:137" x14ac:dyDescent="0.2">
      <c r="A28" s="43">
        <v>19</v>
      </c>
      <c r="B28" s="44">
        <v>3</v>
      </c>
      <c r="C28" s="45" t="s">
        <v>67</v>
      </c>
      <c r="D28" s="35" t="s">
        <v>21</v>
      </c>
      <c r="E28" s="50" t="s">
        <v>21</v>
      </c>
      <c r="F28" s="27" t="e">
        <f t="shared" si="0"/>
        <v>#VALUE!</v>
      </c>
      <c r="G28" s="9" t="e">
        <f t="shared" si="1"/>
        <v>#VALUE!</v>
      </c>
      <c r="H28" s="24">
        <v>1.037037037037037E-2</v>
      </c>
      <c r="I28" s="18" t="e">
        <f t="shared" si="2"/>
        <v>#VALUE!</v>
      </c>
      <c r="J28" s="51" t="s">
        <v>21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</row>
    <row r="29" spans="1:137" s="9" customFormat="1" x14ac:dyDescent="0.2">
      <c r="A29" s="48" t="s">
        <v>21</v>
      </c>
      <c r="B29" s="49" t="s">
        <v>21</v>
      </c>
      <c r="C29" s="45" t="s">
        <v>21</v>
      </c>
      <c r="D29" s="35" t="s">
        <v>21</v>
      </c>
      <c r="E29" s="46" t="s">
        <v>21</v>
      </c>
      <c r="F29" s="27" t="e">
        <f t="shared" si="0"/>
        <v>#VALUE!</v>
      </c>
      <c r="G29" s="9" t="e">
        <f t="shared" si="1"/>
        <v>#VALUE!</v>
      </c>
      <c r="H29" s="24">
        <v>1.037037037037037E-2</v>
      </c>
      <c r="I29" s="18" t="e">
        <f t="shared" si="2"/>
        <v>#VALUE!</v>
      </c>
      <c r="J29" s="8" t="s">
        <v>21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</row>
    <row r="30" spans="1:137" x14ac:dyDescent="0.2">
      <c r="A30" s="48" t="s">
        <v>21</v>
      </c>
      <c r="B30" s="49" t="s">
        <v>21</v>
      </c>
      <c r="C30" s="45" t="s">
        <v>21</v>
      </c>
      <c r="D30" s="35" t="s">
        <v>21</v>
      </c>
      <c r="E30" s="46" t="s">
        <v>21</v>
      </c>
      <c r="F30" s="27" t="e">
        <f t="shared" si="0"/>
        <v>#VALUE!</v>
      </c>
      <c r="G30" s="9" t="e">
        <f t="shared" si="1"/>
        <v>#VALUE!</v>
      </c>
      <c r="H30" s="24">
        <v>1.037037037037037E-2</v>
      </c>
      <c r="I30" s="18" t="e">
        <f t="shared" si="2"/>
        <v>#VALUE!</v>
      </c>
      <c r="J30" s="47" t="s">
        <v>21</v>
      </c>
    </row>
    <row r="31" spans="1:137" x14ac:dyDescent="0.2">
      <c r="A31" s="48" t="s">
        <v>21</v>
      </c>
      <c r="B31" s="49" t="s">
        <v>21</v>
      </c>
      <c r="C31" s="45" t="s">
        <v>21</v>
      </c>
      <c r="D31" s="35" t="s">
        <v>21</v>
      </c>
      <c r="E31" s="46" t="s">
        <v>21</v>
      </c>
      <c r="F31" s="27" t="e">
        <f t="shared" si="0"/>
        <v>#VALUE!</v>
      </c>
      <c r="G31" s="9" t="e">
        <f t="shared" si="1"/>
        <v>#VALUE!</v>
      </c>
      <c r="H31" s="24">
        <v>1.037037037037037E-2</v>
      </c>
      <c r="I31" s="18" t="e">
        <f t="shared" si="2"/>
        <v>#VALUE!</v>
      </c>
      <c r="J31" s="8" t="s">
        <v>21</v>
      </c>
    </row>
    <row r="32" spans="1:137" x14ac:dyDescent="0.2">
      <c r="A32" s="48" t="s">
        <v>21</v>
      </c>
      <c r="B32" s="49" t="s">
        <v>21</v>
      </c>
      <c r="C32" s="45" t="s">
        <v>21</v>
      </c>
      <c r="D32" s="35" t="s">
        <v>21</v>
      </c>
      <c r="E32" s="46" t="s">
        <v>21</v>
      </c>
      <c r="F32" s="27" t="e">
        <f t="shared" si="0"/>
        <v>#VALUE!</v>
      </c>
      <c r="G32" s="9" t="e">
        <f t="shared" si="1"/>
        <v>#VALUE!</v>
      </c>
      <c r="H32" s="24">
        <v>1.037037037037037E-2</v>
      </c>
      <c r="I32" s="18" t="e">
        <f t="shared" si="2"/>
        <v>#VALUE!</v>
      </c>
      <c r="J32" s="8" t="s">
        <v>21</v>
      </c>
    </row>
    <row r="33" spans="1:10" x14ac:dyDescent="0.2">
      <c r="A33" s="48" t="s">
        <v>21</v>
      </c>
      <c r="B33" s="49" t="s">
        <v>21</v>
      </c>
      <c r="C33" s="45" t="s">
        <v>21</v>
      </c>
      <c r="D33" s="35" t="s">
        <v>21</v>
      </c>
      <c r="E33" s="46" t="s">
        <v>21</v>
      </c>
      <c r="F33" s="27" t="e">
        <f t="shared" si="0"/>
        <v>#VALUE!</v>
      </c>
      <c r="G33" s="9" t="e">
        <f t="shared" si="1"/>
        <v>#VALUE!</v>
      </c>
      <c r="H33" s="24">
        <v>1.037037037037037E-2</v>
      </c>
      <c r="I33" s="18" t="e">
        <f t="shared" si="2"/>
        <v>#VALUE!</v>
      </c>
      <c r="J33" s="8" t="s">
        <v>21</v>
      </c>
    </row>
    <row r="34" spans="1:10" x14ac:dyDescent="0.2">
      <c r="A34" s="48" t="s">
        <v>21</v>
      </c>
      <c r="B34" s="49" t="s">
        <v>21</v>
      </c>
      <c r="C34" s="45" t="s">
        <v>21</v>
      </c>
      <c r="D34" s="35" t="s">
        <v>21</v>
      </c>
      <c r="E34" s="46" t="s">
        <v>21</v>
      </c>
      <c r="F34" s="27" t="e">
        <f t="shared" si="0"/>
        <v>#VALUE!</v>
      </c>
      <c r="G34" s="9" t="e">
        <f t="shared" si="1"/>
        <v>#VALUE!</v>
      </c>
      <c r="H34" s="24">
        <v>1.037037037037037E-2</v>
      </c>
      <c r="I34" s="18" t="e">
        <f t="shared" si="2"/>
        <v>#VALUE!</v>
      </c>
      <c r="J34" s="13" t="s">
        <v>21</v>
      </c>
    </row>
    <row r="35" spans="1:10" x14ac:dyDescent="0.2">
      <c r="A35" s="48" t="s">
        <v>21</v>
      </c>
      <c r="B35" s="49" t="s">
        <v>21</v>
      </c>
      <c r="C35" s="45" t="s">
        <v>21</v>
      </c>
      <c r="D35" s="35" t="s">
        <v>21</v>
      </c>
      <c r="E35" s="46" t="s">
        <v>21</v>
      </c>
      <c r="F35" s="27" t="e">
        <f t="shared" si="0"/>
        <v>#VALUE!</v>
      </c>
      <c r="G35" s="9" t="e">
        <f t="shared" si="1"/>
        <v>#VALUE!</v>
      </c>
      <c r="H35" s="24">
        <v>1.037037037037037E-2</v>
      </c>
      <c r="I35" s="18" t="e">
        <f t="shared" si="2"/>
        <v>#VALUE!</v>
      </c>
      <c r="J35" s="11" t="s">
        <v>21</v>
      </c>
    </row>
    <row r="36" spans="1:10" x14ac:dyDescent="0.2">
      <c r="A36" s="48" t="s">
        <v>21</v>
      </c>
      <c r="B36" s="49" t="s">
        <v>21</v>
      </c>
      <c r="C36" s="45" t="s">
        <v>21</v>
      </c>
      <c r="D36" s="35" t="s">
        <v>21</v>
      </c>
      <c r="E36" s="46" t="s">
        <v>21</v>
      </c>
      <c r="F36" s="27" t="e">
        <f t="shared" si="0"/>
        <v>#VALUE!</v>
      </c>
      <c r="G36" s="9" t="e">
        <f t="shared" si="1"/>
        <v>#VALUE!</v>
      </c>
      <c r="H36" s="24">
        <v>1.037037037037037E-2</v>
      </c>
      <c r="I36" s="18" t="e">
        <f t="shared" si="2"/>
        <v>#VALUE!</v>
      </c>
      <c r="J36" s="13" t="s">
        <v>21</v>
      </c>
    </row>
    <row r="37" spans="1:10" x14ac:dyDescent="0.2">
      <c r="A37" s="48" t="s">
        <v>21</v>
      </c>
      <c r="B37" s="49" t="s">
        <v>21</v>
      </c>
      <c r="C37" s="45" t="s">
        <v>21</v>
      </c>
      <c r="D37" s="35" t="s">
        <v>21</v>
      </c>
      <c r="E37" s="46" t="s">
        <v>21</v>
      </c>
      <c r="F37" s="27" t="e">
        <f t="shared" si="0"/>
        <v>#VALUE!</v>
      </c>
      <c r="G37" s="9" t="e">
        <f t="shared" si="1"/>
        <v>#VALUE!</v>
      </c>
      <c r="H37" s="24">
        <v>1.037037037037037E-2</v>
      </c>
      <c r="I37" s="18" t="e">
        <f t="shared" si="2"/>
        <v>#VALUE!</v>
      </c>
      <c r="J37" s="13" t="s">
        <v>21</v>
      </c>
    </row>
    <row r="38" spans="1:10" x14ac:dyDescent="0.2">
      <c r="A38" s="48" t="s">
        <v>21</v>
      </c>
      <c r="B38" s="49" t="s">
        <v>21</v>
      </c>
      <c r="C38" s="45" t="s">
        <v>21</v>
      </c>
      <c r="D38" s="35" t="s">
        <v>21</v>
      </c>
      <c r="E38" s="46" t="s">
        <v>21</v>
      </c>
      <c r="F38" s="27" t="e">
        <f t="shared" si="0"/>
        <v>#VALUE!</v>
      </c>
      <c r="G38" s="9" t="e">
        <f t="shared" si="1"/>
        <v>#VALUE!</v>
      </c>
      <c r="H38" s="24">
        <v>1.037037037037037E-2</v>
      </c>
      <c r="I38" s="18" t="e">
        <f t="shared" si="2"/>
        <v>#VALUE!</v>
      </c>
      <c r="J38" s="11" t="s">
        <v>21</v>
      </c>
    </row>
    <row r="39" spans="1:10" x14ac:dyDescent="0.2">
      <c r="A39" s="48" t="s">
        <v>21</v>
      </c>
      <c r="B39" s="49" t="s">
        <v>21</v>
      </c>
      <c r="C39" s="45" t="s">
        <v>21</v>
      </c>
      <c r="D39" s="35" t="s">
        <v>21</v>
      </c>
      <c r="E39" s="46" t="s">
        <v>21</v>
      </c>
      <c r="F39" s="27" t="e">
        <f t="shared" si="0"/>
        <v>#VALUE!</v>
      </c>
      <c r="G39" s="9" t="e">
        <f t="shared" si="1"/>
        <v>#VALUE!</v>
      </c>
      <c r="H39" s="24">
        <v>6.1111111111111114E-3</v>
      </c>
      <c r="I39" s="18" t="e">
        <f t="shared" si="2"/>
        <v>#VALUE!</v>
      </c>
      <c r="J39" s="11" t="s">
        <v>21</v>
      </c>
    </row>
    <row r="40" spans="1:10" x14ac:dyDescent="0.2">
      <c r="F40" s="14"/>
      <c r="G40" s="14"/>
      <c r="H40" s="26"/>
    </row>
    <row r="41" spans="1:10" x14ac:dyDescent="0.2">
      <c r="F41" s="14"/>
    </row>
    <row r="42" spans="1:10" x14ac:dyDescent="0.2">
      <c r="F42" s="14"/>
    </row>
    <row r="43" spans="1:10" x14ac:dyDescent="0.2">
      <c r="F43" s="14"/>
    </row>
  </sheetData>
  <sortState ref="A3:J39">
    <sortCondition ref="I3"/>
  </sortState>
  <pageMargins left="0.7" right="0.7" top="0.75" bottom="0.75" header="0.3" footer="0.3"/>
  <pageSetup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workbookViewId="0">
      <selection activeCell="I4" sqref="I4"/>
    </sheetView>
  </sheetViews>
  <sheetFormatPr defaultRowHeight="12.75" x14ac:dyDescent="0.2"/>
  <cols>
    <col min="1" max="2" width="9.140625" style="7"/>
    <col min="3" max="3" width="44.42578125" style="10" customWidth="1"/>
    <col min="4" max="4" width="10" style="10" customWidth="1"/>
    <col min="5" max="5" width="13.42578125" style="10" bestFit="1" customWidth="1"/>
    <col min="6" max="6" width="10.5703125" style="10" customWidth="1"/>
    <col min="7" max="7" width="9.140625" style="10"/>
    <col min="8" max="8" width="7.42578125" style="25" customWidth="1"/>
    <col min="9" max="9" width="17.42578125" style="19" customWidth="1"/>
    <col min="10" max="10" width="9.140625" style="7"/>
    <col min="17" max="17" width="3.5703125" customWidth="1"/>
    <col min="18" max="18" width="18.7109375" customWidth="1"/>
    <col min="19" max="19" width="36.28515625" customWidth="1"/>
  </cols>
  <sheetData>
    <row r="1" spans="1:10" ht="42" customHeight="1" x14ac:dyDescent="0.2">
      <c r="C1" s="36" t="s">
        <v>19</v>
      </c>
    </row>
    <row r="2" spans="1:10" x14ac:dyDescent="0.2">
      <c r="A2" s="4" t="s">
        <v>12</v>
      </c>
      <c r="B2" s="4" t="s">
        <v>6</v>
      </c>
      <c r="C2" s="5" t="s">
        <v>0</v>
      </c>
      <c r="D2" s="6" t="s">
        <v>3</v>
      </c>
      <c r="E2" s="6" t="s">
        <v>4</v>
      </c>
      <c r="F2" s="6" t="s">
        <v>5</v>
      </c>
      <c r="G2" s="16" t="s">
        <v>7</v>
      </c>
      <c r="H2" s="20" t="s">
        <v>11</v>
      </c>
      <c r="I2" s="20" t="s">
        <v>13</v>
      </c>
      <c r="J2" s="16" t="s">
        <v>8</v>
      </c>
    </row>
    <row r="3" spans="1:10" x14ac:dyDescent="0.2">
      <c r="A3" s="21">
        <v>39</v>
      </c>
      <c r="B3" s="17">
        <v>3</v>
      </c>
      <c r="C3" s="1" t="s">
        <v>83</v>
      </c>
      <c r="D3" s="29">
        <v>9.9999999999999992E-2</v>
      </c>
      <c r="E3" s="29">
        <v>0.11043981481481481</v>
      </c>
      <c r="F3" s="27" t="str">
        <f t="shared" ref="F3:F30" si="0">TEXT(E3-D3,"h:mm:ss")</f>
        <v>0:15:02</v>
      </c>
      <c r="G3" s="9" t="str">
        <f t="shared" ref="G3:G30" si="1">TEXT(F3-H3,"h:mm:ss")</f>
        <v>0:00:06</v>
      </c>
      <c r="H3" s="24">
        <v>1.037037037037037E-2</v>
      </c>
      <c r="I3" s="18" t="str">
        <f t="shared" ref="I3:I30" si="2">TEXT(F3-H3,"+h:mm:ss")</f>
        <v>+0:00:06</v>
      </c>
      <c r="J3" s="8">
        <v>1</v>
      </c>
    </row>
    <row r="4" spans="1:10" x14ac:dyDescent="0.2">
      <c r="A4" s="21">
        <v>53</v>
      </c>
      <c r="B4" s="17">
        <v>2</v>
      </c>
      <c r="C4" s="1" t="s">
        <v>92</v>
      </c>
      <c r="D4" s="29">
        <v>0.12013888888888889</v>
      </c>
      <c r="E4" s="29">
        <v>0.13033564814814816</v>
      </c>
      <c r="F4" s="27" t="str">
        <f t="shared" si="0"/>
        <v>0:14:41</v>
      </c>
      <c r="G4" s="9" t="str">
        <f t="shared" si="1"/>
        <v>-0:00:15</v>
      </c>
      <c r="H4" s="24">
        <v>1.037037037037037E-2</v>
      </c>
      <c r="I4" s="18" t="str">
        <f t="shared" si="2"/>
        <v>-+0:00:15</v>
      </c>
      <c r="J4" s="8">
        <v>2</v>
      </c>
    </row>
    <row r="5" spans="1:10" x14ac:dyDescent="0.2">
      <c r="A5" s="21">
        <v>49</v>
      </c>
      <c r="B5" s="17">
        <v>2</v>
      </c>
      <c r="C5" s="2" t="s">
        <v>101</v>
      </c>
      <c r="D5" s="29">
        <v>0.11458333333333333</v>
      </c>
      <c r="E5" s="29">
        <v>0.12531249999999999</v>
      </c>
      <c r="F5" s="27" t="str">
        <f t="shared" si="0"/>
        <v>0:15:27</v>
      </c>
      <c r="G5" s="9" t="str">
        <f t="shared" si="1"/>
        <v>0:00:31</v>
      </c>
      <c r="H5" s="24">
        <v>1.037037037037037E-2</v>
      </c>
      <c r="I5" s="18" t="str">
        <f t="shared" si="2"/>
        <v>+0:00:31</v>
      </c>
      <c r="J5" s="8">
        <v>3</v>
      </c>
    </row>
    <row r="6" spans="1:10" x14ac:dyDescent="0.2">
      <c r="A6" s="21">
        <v>40</v>
      </c>
      <c r="B6" s="21">
        <v>2</v>
      </c>
      <c r="C6" s="1" t="s">
        <v>84</v>
      </c>
      <c r="D6" s="29">
        <v>0.1013888888888889</v>
      </c>
      <c r="E6" s="29">
        <v>0.11215277777777777</v>
      </c>
      <c r="F6" s="27" t="str">
        <f t="shared" si="0"/>
        <v>0:15:30</v>
      </c>
      <c r="G6" s="9" t="str">
        <f t="shared" si="1"/>
        <v>0:00:34</v>
      </c>
      <c r="H6" s="24">
        <v>1.037037037037037E-2</v>
      </c>
      <c r="I6" s="18" t="str">
        <f t="shared" si="2"/>
        <v>+0:00:34</v>
      </c>
      <c r="J6" s="8">
        <v>4</v>
      </c>
    </row>
    <row r="7" spans="1:10" x14ac:dyDescent="0.2">
      <c r="A7" s="21">
        <v>46</v>
      </c>
      <c r="B7" s="21">
        <v>3</v>
      </c>
      <c r="C7" s="1" t="s">
        <v>88</v>
      </c>
      <c r="D7" s="29">
        <v>0.10833333333333334</v>
      </c>
      <c r="E7" s="29">
        <v>0.11949074074074074</v>
      </c>
      <c r="F7" s="27" t="str">
        <f t="shared" si="0"/>
        <v>0:16:04</v>
      </c>
      <c r="G7" s="9" t="str">
        <f t="shared" si="1"/>
        <v>0:01:08</v>
      </c>
      <c r="H7" s="24">
        <v>1.037037037037037E-2</v>
      </c>
      <c r="I7" s="18" t="str">
        <f t="shared" si="2"/>
        <v>+0:01:08</v>
      </c>
      <c r="J7" s="11">
        <v>5</v>
      </c>
    </row>
    <row r="8" spans="1:10" x14ac:dyDescent="0.2">
      <c r="A8" s="21">
        <v>45</v>
      </c>
      <c r="B8" s="21">
        <v>2</v>
      </c>
      <c r="C8" s="1" t="s">
        <v>87</v>
      </c>
      <c r="D8" s="29">
        <v>0.10625</v>
      </c>
      <c r="E8" s="29">
        <v>0.11746527777777778</v>
      </c>
      <c r="F8" s="27" t="str">
        <f t="shared" si="0"/>
        <v>0:16:09</v>
      </c>
      <c r="G8" s="9" t="str">
        <f t="shared" si="1"/>
        <v>0:01:13</v>
      </c>
      <c r="H8" s="24">
        <v>1.037037037037037E-2</v>
      </c>
      <c r="I8" s="18" t="str">
        <f t="shared" si="2"/>
        <v>+0:01:13</v>
      </c>
      <c r="J8" s="8">
        <v>6</v>
      </c>
    </row>
    <row r="9" spans="1:10" x14ac:dyDescent="0.2">
      <c r="A9" s="21">
        <v>32</v>
      </c>
      <c r="B9" s="17">
        <v>3</v>
      </c>
      <c r="C9" s="2" t="s">
        <v>77</v>
      </c>
      <c r="D9" s="29">
        <v>9.375E-2</v>
      </c>
      <c r="E9" s="29">
        <v>0.10497685185185185</v>
      </c>
      <c r="F9" s="27" t="str">
        <f t="shared" si="0"/>
        <v>0:16:10</v>
      </c>
      <c r="G9" s="9" t="str">
        <f t="shared" si="1"/>
        <v>0:01:14</v>
      </c>
      <c r="H9" s="24">
        <v>1.037037037037037E-2</v>
      </c>
      <c r="I9" s="18" t="str">
        <f t="shared" si="2"/>
        <v>+0:01:14</v>
      </c>
      <c r="J9" s="13">
        <v>7</v>
      </c>
    </row>
    <row r="10" spans="1:10" x14ac:dyDescent="0.2">
      <c r="A10" s="21">
        <v>38</v>
      </c>
      <c r="B10" s="17">
        <v>3</v>
      </c>
      <c r="C10" s="1" t="s">
        <v>82</v>
      </c>
      <c r="D10" s="29">
        <v>9.8611111111111108E-2</v>
      </c>
      <c r="E10" s="29">
        <v>0.11083333333333334</v>
      </c>
      <c r="F10" s="27" t="str">
        <f t="shared" si="0"/>
        <v>0:17:36</v>
      </c>
      <c r="G10" s="9" t="str">
        <f t="shared" si="1"/>
        <v>0:02:40</v>
      </c>
      <c r="H10" s="24">
        <v>1.037037037037037E-2</v>
      </c>
      <c r="I10" s="18" t="str">
        <f t="shared" si="2"/>
        <v>+0:02:40</v>
      </c>
      <c r="J10" s="8">
        <v>8</v>
      </c>
    </row>
    <row r="11" spans="1:10" x14ac:dyDescent="0.2">
      <c r="A11" s="21">
        <v>57</v>
      </c>
      <c r="B11" s="17">
        <v>2</v>
      </c>
      <c r="C11" s="1" t="s">
        <v>95</v>
      </c>
      <c r="D11" s="29">
        <v>8.4027777777777771E-2</v>
      </c>
      <c r="E11" s="29">
        <v>9.6435185185185179E-2</v>
      </c>
      <c r="F11" s="27" t="str">
        <f t="shared" si="0"/>
        <v>0:17:52</v>
      </c>
      <c r="G11" s="9" t="str">
        <f t="shared" si="1"/>
        <v>0:02:56</v>
      </c>
      <c r="H11" s="24">
        <v>1.037037037037037E-2</v>
      </c>
      <c r="I11" s="18" t="str">
        <f t="shared" si="2"/>
        <v>+0:02:56</v>
      </c>
      <c r="J11" s="11">
        <v>9</v>
      </c>
    </row>
    <row r="12" spans="1:10" x14ac:dyDescent="0.2">
      <c r="A12" s="21">
        <v>48</v>
      </c>
      <c r="B12" s="17">
        <v>2</v>
      </c>
      <c r="C12" s="2" t="s">
        <v>89</v>
      </c>
      <c r="D12" s="29">
        <v>0.1125</v>
      </c>
      <c r="E12" s="29">
        <v>0.12501157407407407</v>
      </c>
      <c r="F12" s="27" t="str">
        <f t="shared" si="0"/>
        <v>0:18:01</v>
      </c>
      <c r="G12" s="9" t="str">
        <f t="shared" si="1"/>
        <v>0:03:05</v>
      </c>
      <c r="H12" s="24">
        <v>1.037037037037037E-2</v>
      </c>
      <c r="I12" s="18" t="str">
        <f t="shared" si="2"/>
        <v>+0:03:05</v>
      </c>
      <c r="J12" s="13">
        <v>10</v>
      </c>
    </row>
    <row r="13" spans="1:10" x14ac:dyDescent="0.2">
      <c r="A13" s="22">
        <v>59</v>
      </c>
      <c r="B13" s="23">
        <v>4</v>
      </c>
      <c r="C13" s="2" t="s">
        <v>97</v>
      </c>
      <c r="D13" s="29">
        <v>8.2638888888888887E-2</v>
      </c>
      <c r="E13" s="29">
        <v>9.5173611111111112E-2</v>
      </c>
      <c r="F13" s="27" t="str">
        <f t="shared" si="0"/>
        <v>0:18:03</v>
      </c>
      <c r="G13" s="9" t="str">
        <f t="shared" si="1"/>
        <v>0:03:07</v>
      </c>
      <c r="H13" s="24">
        <v>1.037037037037037E-2</v>
      </c>
      <c r="I13" s="18" t="str">
        <f t="shared" si="2"/>
        <v>+0:03:07</v>
      </c>
      <c r="J13" s="11">
        <v>11</v>
      </c>
    </row>
    <row r="14" spans="1:10" x14ac:dyDescent="0.2">
      <c r="A14" s="21">
        <v>54</v>
      </c>
      <c r="B14" s="21">
        <v>4</v>
      </c>
      <c r="C14" s="2" t="s">
        <v>93</v>
      </c>
      <c r="D14" s="29">
        <v>0.11527777777777777</v>
      </c>
      <c r="E14" s="29">
        <v>0.12335648148148148</v>
      </c>
      <c r="F14" s="27" t="str">
        <f t="shared" si="0"/>
        <v>0:11:38</v>
      </c>
      <c r="G14" s="9" t="str">
        <f t="shared" si="1"/>
        <v>-0:03:18</v>
      </c>
      <c r="H14" s="24">
        <v>1.037037037037037E-2</v>
      </c>
      <c r="I14" s="18" t="str">
        <f t="shared" si="2"/>
        <v>-+0:03:18</v>
      </c>
      <c r="J14" s="13">
        <v>12</v>
      </c>
    </row>
    <row r="15" spans="1:10" x14ac:dyDescent="0.2">
      <c r="A15" s="21">
        <v>35</v>
      </c>
      <c r="B15" s="17">
        <v>3</v>
      </c>
      <c r="C15" s="1" t="s">
        <v>80</v>
      </c>
      <c r="D15" s="29">
        <v>9.5138888888888884E-2</v>
      </c>
      <c r="E15" s="29">
        <v>0.10820601851851852</v>
      </c>
      <c r="F15" s="27" t="str">
        <f t="shared" si="0"/>
        <v>0:18:49</v>
      </c>
      <c r="G15" s="9" t="str">
        <f t="shared" si="1"/>
        <v>0:03:53</v>
      </c>
      <c r="H15" s="24">
        <v>1.037037037037037E-2</v>
      </c>
      <c r="I15" s="18" t="str">
        <f t="shared" si="2"/>
        <v>+0:03:53</v>
      </c>
      <c r="J15" s="8">
        <v>13</v>
      </c>
    </row>
    <row r="16" spans="1:10" x14ac:dyDescent="0.2">
      <c r="A16" s="21">
        <v>61</v>
      </c>
      <c r="B16" s="21">
        <v>2</v>
      </c>
      <c r="C16" s="1" t="s">
        <v>99</v>
      </c>
      <c r="D16" s="29">
        <v>4.3750000000000004E-2</v>
      </c>
      <c r="E16" s="29">
        <v>5.7129629629629634E-2</v>
      </c>
      <c r="F16" s="27" t="str">
        <f t="shared" si="0"/>
        <v>0:19:16</v>
      </c>
      <c r="G16" s="9" t="str">
        <f t="shared" si="1"/>
        <v>0:04:20</v>
      </c>
      <c r="H16" s="24">
        <v>1.037037037037037E-2</v>
      </c>
      <c r="I16" s="18" t="str">
        <f t="shared" si="2"/>
        <v>+0:04:20</v>
      </c>
      <c r="J16" s="8">
        <v>14</v>
      </c>
    </row>
    <row r="17" spans="1:21" x14ac:dyDescent="0.2">
      <c r="A17" s="21">
        <v>34</v>
      </c>
      <c r="B17" s="21">
        <v>2</v>
      </c>
      <c r="C17" s="1" t="s">
        <v>79</v>
      </c>
      <c r="D17" s="29">
        <v>9.7222222222222224E-2</v>
      </c>
      <c r="E17" s="29">
        <v>0.10447916666666666</v>
      </c>
      <c r="F17" s="27" t="str">
        <f t="shared" si="0"/>
        <v>0:10:27</v>
      </c>
      <c r="G17" s="9" t="str">
        <f t="shared" si="1"/>
        <v>-0:04:29</v>
      </c>
      <c r="H17" s="24">
        <v>1.037037037037037E-2</v>
      </c>
      <c r="I17" s="18" t="str">
        <f t="shared" si="2"/>
        <v>-+0:04:29</v>
      </c>
      <c r="J17" s="8">
        <v>15</v>
      </c>
    </row>
    <row r="18" spans="1:21" x14ac:dyDescent="0.2">
      <c r="A18" s="21">
        <v>33</v>
      </c>
      <c r="B18" s="17">
        <v>2</v>
      </c>
      <c r="C18" s="1" t="s">
        <v>78</v>
      </c>
      <c r="D18" s="29">
        <v>9.5833333333333326E-2</v>
      </c>
      <c r="E18" s="29">
        <v>0.11019675925925926</v>
      </c>
      <c r="F18" s="27" t="str">
        <f t="shared" si="0"/>
        <v>0:20:41</v>
      </c>
      <c r="G18" s="9" t="str">
        <f t="shared" si="1"/>
        <v>0:05:45</v>
      </c>
      <c r="H18" s="24">
        <v>1.037037037037037E-2</v>
      </c>
      <c r="I18" s="18" t="str">
        <f t="shared" si="2"/>
        <v>+0:05:45</v>
      </c>
      <c r="J18" s="8">
        <v>16</v>
      </c>
    </row>
    <row r="19" spans="1:21" ht="15.75" x14ac:dyDescent="0.2">
      <c r="A19" s="21">
        <v>52</v>
      </c>
      <c r="B19" s="17">
        <v>2</v>
      </c>
      <c r="C19" s="1" t="s">
        <v>91</v>
      </c>
      <c r="D19" s="29">
        <v>0.1111111111111111</v>
      </c>
      <c r="E19" s="29">
        <v>0.1257175925925926</v>
      </c>
      <c r="F19" s="27" t="str">
        <f t="shared" si="0"/>
        <v>0:21:02</v>
      </c>
      <c r="G19" s="9" t="str">
        <f t="shared" si="1"/>
        <v>0:06:06</v>
      </c>
      <c r="H19" s="24">
        <v>1.037037037037037E-2</v>
      </c>
      <c r="I19" s="18" t="str">
        <f t="shared" si="2"/>
        <v>+0:06:06</v>
      </c>
      <c r="J19" s="11">
        <v>17</v>
      </c>
      <c r="P19" s="3"/>
      <c r="Q19" s="40"/>
      <c r="R19" s="39"/>
      <c r="S19" s="37"/>
      <c r="T19" s="37"/>
      <c r="U19" s="3"/>
    </row>
    <row r="20" spans="1:21" ht="15.75" x14ac:dyDescent="0.2">
      <c r="A20" s="21">
        <v>55</v>
      </c>
      <c r="B20" s="17">
        <v>4</v>
      </c>
      <c r="C20" s="2" t="s">
        <v>94</v>
      </c>
      <c r="D20" s="29">
        <v>0.11666666666666665</v>
      </c>
      <c r="E20" s="29">
        <v>0.13296296296296298</v>
      </c>
      <c r="F20" s="27" t="str">
        <f t="shared" si="0"/>
        <v>0:23:28</v>
      </c>
      <c r="G20" s="9" t="str">
        <f t="shared" si="1"/>
        <v>0:08:32</v>
      </c>
      <c r="H20" s="24">
        <v>1.037037037037037E-2</v>
      </c>
      <c r="I20" s="18" t="str">
        <f t="shared" si="2"/>
        <v>+0:08:32</v>
      </c>
      <c r="J20" s="8">
        <v>18</v>
      </c>
      <c r="P20" s="3"/>
      <c r="Q20" s="40"/>
      <c r="R20" s="38"/>
      <c r="S20" s="37"/>
      <c r="T20" s="37"/>
      <c r="U20" s="3"/>
    </row>
    <row r="21" spans="1:21" ht="15.75" x14ac:dyDescent="0.2">
      <c r="A21" s="22">
        <v>42</v>
      </c>
      <c r="B21" s="23">
        <v>4</v>
      </c>
      <c r="C21" s="1" t="s">
        <v>103</v>
      </c>
      <c r="D21" s="29">
        <v>7.9861111111111105E-2</v>
      </c>
      <c r="E21" s="29">
        <v>9.6226851851851855E-2</v>
      </c>
      <c r="F21" s="27" t="str">
        <f t="shared" si="0"/>
        <v>0:23:34</v>
      </c>
      <c r="G21" s="9" t="str">
        <f t="shared" si="1"/>
        <v>0:08:38</v>
      </c>
      <c r="H21" s="24">
        <v>1.037037037037037E-2</v>
      </c>
      <c r="I21" s="18" t="str">
        <f t="shared" si="2"/>
        <v>+0:08:38</v>
      </c>
      <c r="J21" s="11">
        <v>19</v>
      </c>
      <c r="P21" s="3"/>
      <c r="Q21" s="40"/>
      <c r="R21" s="38"/>
      <c r="S21" s="41"/>
      <c r="T21" s="37"/>
      <c r="U21" s="3"/>
    </row>
    <row r="22" spans="1:21" ht="15.75" x14ac:dyDescent="0.2">
      <c r="A22" s="21">
        <v>58</v>
      </c>
      <c r="B22" s="17">
        <v>2</v>
      </c>
      <c r="C22" s="2" t="s">
        <v>96</v>
      </c>
      <c r="D22" s="29">
        <v>7.7083333333333337E-2</v>
      </c>
      <c r="E22" s="29">
        <v>9.3761574074074081E-2</v>
      </c>
      <c r="F22" s="27" t="str">
        <f t="shared" si="0"/>
        <v>0:24:01</v>
      </c>
      <c r="G22" s="9" t="str">
        <f t="shared" si="1"/>
        <v>0:09:05</v>
      </c>
      <c r="H22" s="24">
        <v>1.037037037037037E-2</v>
      </c>
      <c r="I22" s="18" t="str">
        <f t="shared" si="2"/>
        <v>+0:09:05</v>
      </c>
      <c r="J22" s="11">
        <v>20</v>
      </c>
      <c r="P22" s="3"/>
      <c r="Q22" s="40"/>
      <c r="R22" s="38"/>
      <c r="S22" s="37"/>
      <c r="T22" s="37"/>
      <c r="U22" s="3"/>
    </row>
    <row r="23" spans="1:21" x14ac:dyDescent="0.2">
      <c r="A23" s="21">
        <v>44</v>
      </c>
      <c r="B23" s="17">
        <v>1</v>
      </c>
      <c r="C23" s="1" t="s">
        <v>86</v>
      </c>
      <c r="D23" s="29">
        <v>0.10486111111111111</v>
      </c>
      <c r="E23" s="29">
        <v>0.12355324074074074</v>
      </c>
      <c r="F23" s="27" t="str">
        <f t="shared" si="0"/>
        <v>0:26:55</v>
      </c>
      <c r="G23" s="9" t="str">
        <f t="shared" si="1"/>
        <v>0:11:59</v>
      </c>
      <c r="H23" s="24">
        <v>1.037037037037037E-2</v>
      </c>
      <c r="I23" s="18" t="str">
        <f t="shared" si="2"/>
        <v>+0:11:59</v>
      </c>
      <c r="J23" s="13">
        <v>21</v>
      </c>
    </row>
    <row r="24" spans="1:21" x14ac:dyDescent="0.2">
      <c r="A24" s="21">
        <v>36</v>
      </c>
      <c r="B24" s="21">
        <v>3</v>
      </c>
      <c r="C24" s="1" t="s">
        <v>81</v>
      </c>
      <c r="D24" s="29">
        <v>4.5138888888888888E-2</v>
      </c>
      <c r="E24" s="29">
        <v>6.3888888888888884E-2</v>
      </c>
      <c r="F24" s="27" t="str">
        <f t="shared" si="0"/>
        <v>0:27:00</v>
      </c>
      <c r="G24" s="9" t="str">
        <f t="shared" si="1"/>
        <v>0:12:04</v>
      </c>
      <c r="H24" s="24">
        <v>1.037037037037037E-2</v>
      </c>
      <c r="I24" s="18" t="str">
        <f t="shared" si="2"/>
        <v>+0:12:04</v>
      </c>
      <c r="J24" s="8">
        <v>22</v>
      </c>
    </row>
    <row r="25" spans="1:21" x14ac:dyDescent="0.2">
      <c r="A25" s="21">
        <v>51</v>
      </c>
      <c r="B25" s="17">
        <v>2</v>
      </c>
      <c r="C25" s="2" t="s">
        <v>90</v>
      </c>
      <c r="D25" s="29">
        <v>0.10972222222222222</v>
      </c>
      <c r="E25" s="29">
        <v>0.13240740740740739</v>
      </c>
      <c r="F25" s="27" t="str">
        <f t="shared" si="0"/>
        <v>0:32:40</v>
      </c>
      <c r="G25" s="9" t="str">
        <f t="shared" si="1"/>
        <v>0:17:44</v>
      </c>
      <c r="H25" s="24">
        <v>1.037037037037037E-2</v>
      </c>
      <c r="I25" s="18" t="str">
        <f t="shared" si="2"/>
        <v>+0:17:44</v>
      </c>
      <c r="J25" s="8">
        <v>23</v>
      </c>
    </row>
    <row r="26" spans="1:21" x14ac:dyDescent="0.2">
      <c r="A26" s="21">
        <v>60</v>
      </c>
      <c r="B26" s="17">
        <v>4</v>
      </c>
      <c r="C26" s="1" t="s">
        <v>98</v>
      </c>
      <c r="D26" s="29">
        <v>8.819444444444445E-2</v>
      </c>
      <c r="E26" s="29">
        <v>0.11495370370370371</v>
      </c>
      <c r="F26" s="27" t="str">
        <f t="shared" si="0"/>
        <v>0:38:32</v>
      </c>
      <c r="G26" s="9" t="str">
        <f t="shared" si="1"/>
        <v>0:23:36</v>
      </c>
      <c r="H26" s="24">
        <v>1.037037037037037E-2</v>
      </c>
      <c r="I26" s="18" t="str">
        <f t="shared" si="2"/>
        <v>+0:23:36</v>
      </c>
      <c r="J26" s="11">
        <v>24</v>
      </c>
    </row>
    <row r="27" spans="1:21" x14ac:dyDescent="0.2">
      <c r="A27" s="22">
        <v>62</v>
      </c>
      <c r="B27" s="23">
        <v>2</v>
      </c>
      <c r="C27" s="2" t="s">
        <v>100</v>
      </c>
      <c r="D27" s="29">
        <v>8.9583333333333334E-2</v>
      </c>
      <c r="E27" s="29">
        <v>0.11810185185185185</v>
      </c>
      <c r="F27" s="27" t="str">
        <f t="shared" si="0"/>
        <v>0:41:04</v>
      </c>
      <c r="G27" s="9" t="str">
        <f t="shared" si="1"/>
        <v>0:26:08</v>
      </c>
      <c r="H27" s="24">
        <v>1.037037037037037E-2</v>
      </c>
      <c r="I27" s="18" t="str">
        <f t="shared" si="2"/>
        <v>+0:26:08</v>
      </c>
      <c r="J27" s="8">
        <v>25</v>
      </c>
    </row>
    <row r="28" spans="1:21" x14ac:dyDescent="0.2">
      <c r="A28" s="21">
        <v>41</v>
      </c>
      <c r="B28" s="17">
        <v>3</v>
      </c>
      <c r="C28" s="1" t="s">
        <v>85</v>
      </c>
      <c r="D28" s="29" t="s">
        <v>21</v>
      </c>
      <c r="E28" s="29" t="s">
        <v>21</v>
      </c>
      <c r="F28" s="27" t="e">
        <f t="shared" si="0"/>
        <v>#VALUE!</v>
      </c>
      <c r="G28" s="9" t="e">
        <f t="shared" si="1"/>
        <v>#VALUE!</v>
      </c>
      <c r="H28" s="24">
        <v>1.037037037037037E-2</v>
      </c>
      <c r="I28" s="18" t="e">
        <f t="shared" si="2"/>
        <v>#VALUE!</v>
      </c>
      <c r="J28" s="11" t="s">
        <v>21</v>
      </c>
    </row>
    <row r="29" spans="1:21" x14ac:dyDescent="0.2">
      <c r="A29" s="48" t="s">
        <v>21</v>
      </c>
      <c r="B29" s="48" t="s">
        <v>21</v>
      </c>
      <c r="C29" s="52" t="s">
        <v>21</v>
      </c>
      <c r="D29" s="29" t="s">
        <v>21</v>
      </c>
      <c r="E29" s="29" t="s">
        <v>21</v>
      </c>
      <c r="F29" s="27" t="e">
        <f t="shared" si="0"/>
        <v>#VALUE!</v>
      </c>
      <c r="G29" s="9" t="e">
        <f t="shared" si="1"/>
        <v>#VALUE!</v>
      </c>
      <c r="H29" s="24">
        <v>1.037037037037037E-2</v>
      </c>
      <c r="I29" s="18" t="e">
        <f t="shared" si="2"/>
        <v>#VALUE!</v>
      </c>
      <c r="J29" s="53" t="s">
        <v>21</v>
      </c>
    </row>
    <row r="30" spans="1:21" x14ac:dyDescent="0.2">
      <c r="A30" s="22" t="s">
        <v>21</v>
      </c>
      <c r="B30" s="23" t="s">
        <v>21</v>
      </c>
      <c r="C30" s="2" t="s">
        <v>21</v>
      </c>
      <c r="D30" s="29" t="s">
        <v>21</v>
      </c>
      <c r="E30" s="29" t="s">
        <v>21</v>
      </c>
      <c r="F30" s="27" t="e">
        <f t="shared" si="0"/>
        <v>#VALUE!</v>
      </c>
      <c r="G30" s="9" t="e">
        <f t="shared" si="1"/>
        <v>#VALUE!</v>
      </c>
      <c r="H30" s="24">
        <v>1.037037037037037E-2</v>
      </c>
      <c r="I30" s="18" t="e">
        <f t="shared" si="2"/>
        <v>#VALUE!</v>
      </c>
      <c r="J30" s="11" t="s">
        <v>21</v>
      </c>
    </row>
    <row r="31" spans="1:21" x14ac:dyDescent="0.2">
      <c r="F31" s="14"/>
      <c r="G31" s="14"/>
      <c r="H31" s="26"/>
    </row>
    <row r="32" spans="1:21" x14ac:dyDescent="0.2">
      <c r="A32"/>
      <c r="B32"/>
      <c r="C32"/>
      <c r="D32"/>
      <c r="E32"/>
      <c r="F32"/>
      <c r="G32"/>
      <c r="H32"/>
      <c r="I32"/>
      <c r="J32"/>
    </row>
    <row r="33" spans="1:10" x14ac:dyDescent="0.2">
      <c r="A33"/>
      <c r="B33"/>
      <c r="C33"/>
      <c r="D33"/>
      <c r="E33"/>
      <c r="F33"/>
      <c r="G33"/>
      <c r="H33"/>
      <c r="I33"/>
      <c r="J33"/>
    </row>
    <row r="34" spans="1:10" x14ac:dyDescent="0.2">
      <c r="A34"/>
      <c r="B34"/>
      <c r="C34"/>
      <c r="D34"/>
      <c r="E34"/>
      <c r="F34"/>
      <c r="G34"/>
      <c r="H34"/>
      <c r="I34"/>
      <c r="J34"/>
    </row>
    <row r="35" spans="1:10" x14ac:dyDescent="0.2">
      <c r="A35"/>
      <c r="B35"/>
      <c r="C35"/>
      <c r="D35"/>
      <c r="E35"/>
      <c r="F35"/>
      <c r="G35"/>
      <c r="H35"/>
      <c r="I35"/>
      <c r="J35"/>
    </row>
    <row r="36" spans="1:10" x14ac:dyDescent="0.2">
      <c r="A36"/>
      <c r="B36"/>
      <c r="C36"/>
      <c r="D36"/>
      <c r="E36"/>
      <c r="F36"/>
      <c r="G36"/>
      <c r="H36"/>
      <c r="I36"/>
      <c r="J36"/>
    </row>
  </sheetData>
  <sortState ref="A3:J30">
    <sortCondition ref="I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 Pace</vt:lpstr>
      <vt:lpstr>B Pace</vt:lpstr>
      <vt:lpstr>C -1 Pace</vt:lpstr>
      <vt:lpstr>C-2 pace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Andrews</dc:creator>
  <cp:lastModifiedBy>Ryan</cp:lastModifiedBy>
  <cp:lastPrinted>2014-09-19T15:50:25Z</cp:lastPrinted>
  <dcterms:created xsi:type="dcterms:W3CDTF">2008-08-31T17:01:44Z</dcterms:created>
  <dcterms:modified xsi:type="dcterms:W3CDTF">2016-09-26T14:29:12Z</dcterms:modified>
</cp:coreProperties>
</file>